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76" windowWidth="15480" windowHeight="975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<sst xmlns="http://schemas.openxmlformats.org/spreadsheetml/2006/main" count="477" uniqueCount="168">
  <si>
    <t>"УТВЕРЖДАЮ"</t>
  </si>
  <si>
    <t>Генеральный директор ОАО "Самарагаз"</t>
  </si>
  <si>
    <t>_______________А.В. Сапрыкин</t>
  </si>
  <si>
    <r>
      <rPr>
        <b/>
        <sz val="12"/>
        <rFont val="Times New Roman"/>
        <family val="1"/>
      </rPr>
      <t>ПЛАН ЗАКУПКИ ТОВАРОВ, РАБОТ, УСЛУГ</t>
    </r>
  </si>
  <si>
    <t>на январь-декабрь 2013 года</t>
  </si>
  <si>
    <t>Наименование заказчика</t>
  </si>
  <si>
    <t>Открытое акционерное общество "Самарагаз"</t>
  </si>
  <si>
    <t>Адрес местонахождения заказчика</t>
  </si>
  <si>
    <t>443010, г.Самара, ул. Льва Толстого, 18а</t>
  </si>
  <si>
    <t>Телефон заказчика</t>
  </si>
  <si>
    <t>(846) 310-68-48</t>
  </si>
  <si>
    <t>Электронная почта заказчика</t>
  </si>
  <si>
    <t>ИНН</t>
  </si>
  <si>
    <t>КПП</t>
  </si>
  <si>
    <t>ОКАТО</t>
  </si>
  <si>
    <t>Порядковый номер</t>
  </si>
  <si>
    <t>Код по ОКВЭД</t>
  </si>
  <si>
    <t>Код по ОКДП</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</si>
  <si>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</si>
  <si>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</si>
  <si>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</si>
  <si>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</si>
  <si>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</si>
  <si>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</si>
  <si>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</si>
  <si>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</si>
  <si>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</si>
  <si>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</si>
  <si>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</si>
  <si>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</si>
  <si>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</si>
  <si>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</si>
  <si>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Срок исполнения договора (месяц, год)</t>
  </si>
  <si>
    <t>да/нет</t>
  </si>
  <si>
    <t>(месяц, год)</t>
  </si>
  <si>
    <t>январь</t>
  </si>
  <si>
    <t>40.20.2</t>
  </si>
  <si>
    <t>шт.</t>
  </si>
  <si>
    <t>Самарская область</t>
  </si>
  <si>
    <t>январь 2013г.</t>
  </si>
  <si>
    <t>декабрь 2013г.</t>
  </si>
  <si>
    <t>открытый запрос предложений</t>
  </si>
  <si>
    <t>Техническая эксплуатация объектов ОГХ</t>
  </si>
  <si>
    <t>услуга</t>
  </si>
  <si>
    <t>январь 2014г.</t>
  </si>
  <si>
    <t>закупка у единственного поставщика</t>
  </si>
  <si>
    <t>нет</t>
  </si>
  <si>
    <t>40.20.2, 45.21.4</t>
  </si>
  <si>
    <t>Аренда объектов ОГХ</t>
  </si>
  <si>
    <t>Открытый запрос предложений</t>
  </si>
  <si>
    <t>да</t>
  </si>
  <si>
    <t>Тех.обслуживание орг. техники по Самарской области</t>
  </si>
  <si>
    <t>Тех.обслуживание орг. техники и заправка картриждей в управлениях организации расположенных на територии Самарской обл.</t>
  </si>
  <si>
    <t>усл.</t>
  </si>
  <si>
    <t>Выполнение согласно ГОСТ и СНиП</t>
  </si>
  <si>
    <t>работа</t>
  </si>
  <si>
    <t>март 2013г.</t>
  </si>
  <si>
    <t>февраль</t>
  </si>
  <si>
    <t>45.21.4</t>
  </si>
  <si>
    <t>Строительно-монтажные работы. с.Елховка от д.33 до д.16</t>
  </si>
  <si>
    <t>-</t>
  </si>
  <si>
    <t>февраль 2013г.</t>
  </si>
  <si>
    <t>март</t>
  </si>
  <si>
    <t>Проектные работы ШГРП№1</t>
  </si>
  <si>
    <t>июль 2013г.</t>
  </si>
  <si>
    <t>Строительно-монтажные работы ШГРП№13</t>
  </si>
  <si>
    <t>Проектные работы ОШГРП№44</t>
  </si>
  <si>
    <t>Проектные работы ШГРП Белозерки</t>
  </si>
  <si>
    <t>Проектные работы ШГРП Кр.Озеро</t>
  </si>
  <si>
    <t>Проектные работы  п.Коммунарский</t>
  </si>
  <si>
    <t>август 2013г.</t>
  </si>
  <si>
    <t>Строительно-монтажные работы ГРП№35</t>
  </si>
  <si>
    <t>Строительно-монтажные работы ГРП№4 с.Кр.Яр</t>
  </si>
  <si>
    <t>Обязательное страхование гражданской ответственности владельца опасного объекта за причинение вреда в результате аварии на опасном объекте</t>
  </si>
  <si>
    <t>наличие лицензии</t>
  </si>
  <si>
    <t>март 2014г.</t>
  </si>
  <si>
    <t>май</t>
  </si>
  <si>
    <t>Проектные работы ГРП№4 с.Купино</t>
  </si>
  <si>
    <t>май 2013г.</t>
  </si>
  <si>
    <t>июль</t>
  </si>
  <si>
    <t>Экспертиза проекта ОШГРП№44</t>
  </si>
  <si>
    <t>сентябрь</t>
  </si>
  <si>
    <t>Экспертиза проекта ШГРП Белозерки</t>
  </si>
  <si>
    <t>Экспертиза проекта ШГРП Кр.Озеро</t>
  </si>
  <si>
    <t>август</t>
  </si>
  <si>
    <t>Экспертиза проекта п.Коммунарсккий</t>
  </si>
  <si>
    <t>Строительно-монтажные работы ШГРП№1</t>
  </si>
  <si>
    <t>Строительно-монтажные работы ОШГРП№44</t>
  </si>
  <si>
    <t>Строительно-монтажные работы ШГРП Белозерки</t>
  </si>
  <si>
    <t>Строительно-монтажные работы ШГРП Кр.Озеро</t>
  </si>
  <si>
    <t>ноябрь</t>
  </si>
  <si>
    <t xml:space="preserve"> Поставка ГСМ</t>
  </si>
  <si>
    <t>АИ 92, АИ 95, качество, количество АЗС, территориальная близость АЗС</t>
  </si>
  <si>
    <t>литр</t>
  </si>
  <si>
    <t>ноябрь 2013г.</t>
  </si>
  <si>
    <t>декабрь 2014г.</t>
  </si>
  <si>
    <t>Покупка конвертов</t>
  </si>
  <si>
    <t>Конверт Е65100 сил, размер 110х220, окно 45х90 правое, Гост 34-83 , изготовлен из офсетной бумаги, белизна которой не менее 96%.</t>
  </si>
  <si>
    <t>Бумага офисная</t>
  </si>
  <si>
    <t>Бумага А4,А3, HP Printing Paper</t>
  </si>
  <si>
    <t>пачка</t>
  </si>
  <si>
    <t>Контрольные пломбы</t>
  </si>
  <si>
    <t>ПК-91рх-3</t>
  </si>
  <si>
    <t>открытый запрос ценовых котировок</t>
  </si>
  <si>
    <t>Тех.обслуживание орг. техники по г. Самаре</t>
  </si>
  <si>
    <t>Тех.обслуживание орг. техники и заправка картриждей в Центральном здании ОАО Самарагаз и 6 службах ГРГ СЭГХ</t>
  </si>
  <si>
    <t>Самарская обл.</t>
  </si>
  <si>
    <t>40.20.2, 45.21.4, 51.65.2,  51.47, 51.14.2, 71.21.1, 60.24.3, 71.10, 70.20.2, 71.34, 67.12.2</t>
  </si>
  <si>
    <t>___ ______________ 2012г.</t>
  </si>
  <si>
    <t>7.1</t>
  </si>
  <si>
    <t>7.2</t>
  </si>
  <si>
    <t>ГСМ</t>
  </si>
  <si>
    <t xml:space="preserve">40.20.2, 71.21.1, 70.10 </t>
  </si>
  <si>
    <t>10.1</t>
  </si>
  <si>
    <t>Приобретение автомобиля Форд Фокус</t>
  </si>
  <si>
    <t>10.2</t>
  </si>
  <si>
    <t>Качество товара в соответствии с ГОСТом. Товар должен быть сертифицирован.</t>
  </si>
  <si>
    <t>запрос предложений</t>
  </si>
  <si>
    <t>40.20.2, 45.21.4, 51.65.2,  51.47, 51.14.2, 71.21.1, 60.24.3, 71.10, 70.20.2, 71.34, 67.12.3</t>
  </si>
  <si>
    <t xml:space="preserve">Канцелярские принадлежности </t>
  </si>
  <si>
    <t>Апрель</t>
  </si>
  <si>
    <t>22.1</t>
  </si>
  <si>
    <t>19.1</t>
  </si>
  <si>
    <t>апрель 2013г.</t>
  </si>
  <si>
    <t>Проектные работы ГРП№36 с.Ново-Урайкино</t>
  </si>
  <si>
    <t>19.2</t>
  </si>
  <si>
    <t>Поставка программного обеспечение</t>
  </si>
  <si>
    <t>19.3</t>
  </si>
  <si>
    <r>
      <t>Microsoft Office Standard 2010 Russian OLP NL,</t>
    </r>
    <r>
      <rPr>
        <sz val="12"/>
        <rFont val="Times New Roman"/>
        <family val="1"/>
      </rPr>
      <t xml:space="preserve"> </t>
    </r>
    <r>
      <rPr>
        <sz val="8"/>
        <color indexed="8"/>
        <rFont val="Times New Roman"/>
        <family val="1"/>
      </rPr>
      <t>System Center Configuration Manager Client ML Russian LicSAPk OLP NL Per OSE, Lync Server Plus CAL 2013 Single OLP NL Device CAL и другое ПО</t>
    </r>
  </si>
  <si>
    <t>запрос ценовых котировок</t>
  </si>
  <si>
    <t>7.3</t>
  </si>
  <si>
    <t>40.20.3</t>
  </si>
  <si>
    <t>Приобретение автомобиля Renault</t>
  </si>
  <si>
    <t>Renault Logan Prestige, 16, АКП4</t>
  </si>
  <si>
    <t>22.3</t>
  </si>
  <si>
    <t>Печатная продукция</t>
  </si>
  <si>
    <t>22.4</t>
  </si>
  <si>
    <t xml:space="preserve">Инженерно-геодезические изыскания ШГРП №1 п.Безенчук </t>
  </si>
  <si>
    <t>июнь 2013г.</t>
  </si>
  <si>
    <t>Соблюдение СНиП, ГОСТ</t>
  </si>
  <si>
    <t>Тиражные оттиски должны соответствовать стандартным нормам оптической плотности или образцу (печатному листу, подписанному заказчиком при его присутствии во время печати), или оригинальной пробе (цветопробе), подписанной заказчиком, Линиатура печати составляет 200 lpi</t>
  </si>
  <si>
    <t xml:space="preserve">июнь </t>
  </si>
  <si>
    <t>22.5</t>
  </si>
  <si>
    <t>22.6</t>
  </si>
  <si>
    <t>22.7</t>
  </si>
  <si>
    <t>22.8</t>
  </si>
  <si>
    <t>22.9</t>
  </si>
  <si>
    <t>22.10</t>
  </si>
  <si>
    <t>Гидрометеорологические  изыскания п.Коммунарский</t>
  </si>
  <si>
    <t>Капитальный ремонт средств телемеханизации с.Красный Яр</t>
  </si>
  <si>
    <t>25.1</t>
  </si>
  <si>
    <t>25.2</t>
  </si>
  <si>
    <t>СМР с.Елховка от д.44 по ул.Пионерской до ШГРП-120 на ул.Советской</t>
  </si>
  <si>
    <t>сентябрь 2013г.</t>
  </si>
  <si>
    <t>ННБ с.Елховка от д.44 по ул.Пионерской до ШГРП-120 на ул.Советской</t>
  </si>
  <si>
    <t>25.3</t>
  </si>
  <si>
    <t>Поставка расходных материалов</t>
  </si>
  <si>
    <t>Картриджи чернильные для почтообрабатывающей машины Ultimail 60 (2шт. в упаковке, красного цвета)</t>
  </si>
  <si>
    <t>упак</t>
  </si>
  <si>
    <t>октябрь 2013г.</t>
  </si>
  <si>
    <t>декабрь 2016г.</t>
  </si>
  <si>
    <t>26.1</t>
  </si>
  <si>
    <t>Создание отказоустойчивого аппаратно программного комплекса</t>
  </si>
  <si>
    <t xml:space="preserve">работа </t>
  </si>
  <si>
    <t xml:space="preserve">2 сервера IBM, СХД IBM, FC connection, ПО Vmware, пуско-наладка отказоустойчивого аппаратно-программного комплекса </t>
  </si>
  <si>
    <t>открытый запрос предложений в электронной форме</t>
  </si>
  <si>
    <t>30.1</t>
  </si>
  <si>
    <t>Строительно-монтажные работы г.Самара, пр.Карла Маркса, д.480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</si>
</sst>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_р_."/>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27">
    <font>
      <sz val="10"/>
      <name val="Arial Cyr"/>
      <family val="0"/>
    </font>
    <font>
      <b/>
      <sz val="16"/>
      <color indexed="8"/>
      <name val="Times New Roman"/>
      <family val="1"/>
    </font>
    <font>
      <b/>
      <sz val="16"/>
      <color indexed="8"/>
      <name val="Calibri"/>
      <family val="2"/>
    </font>
    <font>
      <b/>
      <sz val="8"/>
      <color indexed="8"/>
      <name val="Times New Roman"/>
      <family val="1"/>
    </font>
    <font>
      <b/>
      <sz val="14"/>
      <color indexed="8"/>
      <name val="Times New Roman"/>
      <family val="1"/>
    </font>
    <font>
      <sz val="9"/>
      <name val="Times New Roman"/>
      <family val="1"/>
    </font>
    <font>
      <b/>
      <sz val="14"/>
      <name val="Times New Roman"/>
      <family val="1"/>
    </font>
    <font>
      <b/>
      <sz val="14"/>
      <color indexed="8"/>
      <name val="Calibri"/>
      <family val="2"/>
    </font>
    <font>
      <b/>
      <sz val="10"/>
      <name val="Arial"/>
      <family val="2"/>
    </font>
    <font>
      <b/>
      <sz val="12"/>
      <name val="Times New Roman"/>
      <family val="1"/>
    </font>
    <font>
      <sz val="12"/>
      <name val="Times New Roman"/>
      <family val="0"/>
    </font>
    <font>
      <sz val="12"/>
      <color indexed="8"/>
      <name val="Times New Roman"/>
      <family val="1"/>
    </font>
    <font>
      <sz val="12"/>
      <name val="Arial Cyr"/>
      <family val="0"/>
    </font>
    <font>
      <sz val="9"/>
      <name val="Times New Roman CYR"/>
      <family val="0"/>
    </font>
    <font>
      <sz val="8"/>
      <name val="Times New Roman CYR"/>
      <family val="0"/>
    </font>
    <font>
      <sz val="8"/>
      <name val="Arial CYR"/>
      <family val="0"/>
    </font>
    <font>
      <sz val="9"/>
      <name val="Arial Cyr"/>
      <family val="0"/>
    </font>
    <font>
      <sz val="9"/>
      <color indexed="8"/>
      <name val="Arial Unicode MS"/>
      <family val="2"/>
    </font>
    <font>
      <sz val="9"/>
      <name val="Arial"/>
      <family val="2"/>
    </font>
    <font>
      <sz val="8"/>
      <name val="Arial"/>
      <family val="2"/>
    </font>
    <font>
      <b/>
      <sz val="12"/>
      <color indexed="9"/>
      <name val="Times New Roman"/>
      <family val="1"/>
    </font>
    <font>
      <sz val="9"/>
      <color indexed="8"/>
      <name val="Times New Roman"/>
      <family val="1"/>
    </font>
    <font>
      <sz val="10"/>
      <name val="Times New Roman"/>
      <family val="1"/>
    </font>
    <font>
      <sz val="10"/>
      <color indexed="8"/>
      <name val="Times New Roman"/>
      <family val="1"/>
    </font>
    <font>
      <sz val="11"/>
      <color indexed="8"/>
      <name val="Calibri"/>
      <family val="2"/>
    </font>
    <font>
      <sz val="8"/>
      <color indexed="8"/>
      <name val="Times New Roman"/>
      <family val="1"/>
    </font>
    <font>
      <sz val="12"/>
      <color indexed="9"/>
      <name val="Arial Cyr"/>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9">
    <xf numFmtId="0" fontId="0" fillId="0" borderId="0" xfId="0" applyAlignment="1">
      <alignment/>
    </xf>
    <xf numFmtId="0" fontId="3" fillId="2" borderId="0" xfId="0" applyFont="1" applyFill="1" applyBorder="1" applyAlignment="1">
      <alignment horizontal="center" vertical="center" wrapText="1"/>
    </xf>
    <xf numFmtId="0" fontId="3" fillId="2" borderId="0" xfId="0" applyFont="1" applyFill="1" applyBorder="1" applyAlignment="1">
      <alignment horizontal="center" wrapText="1"/>
    </xf>
    <xf numFmtId="0" fontId="0" fillId="0" borderId="0" xfId="0" applyBorder="1" applyAlignment="1">
      <alignment wrapText="1"/>
    </xf>
    <xf numFmtId="0" fontId="5"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0" xfId="0" applyFont="1" applyFill="1" applyBorder="1" applyAlignment="1">
      <alignment horizontal="center" wrapText="1"/>
    </xf>
    <xf numFmtId="0" fontId="0" fillId="0" borderId="0" xfId="0" applyBorder="1" applyAlignment="1">
      <alignment horizontal="center"/>
    </xf>
    <xf numFmtId="2" fontId="0" fillId="0" borderId="0" xfId="0" applyNumberFormat="1" applyBorder="1" applyAlignment="1">
      <alignment horizontal="center" vertical="center" wrapText="1"/>
    </xf>
    <xf numFmtId="0" fontId="0" fillId="0" borderId="0" xfId="0" applyBorder="1" applyAlignment="1">
      <alignment/>
    </xf>
    <xf numFmtId="0" fontId="11" fillId="2" borderId="0" xfId="0" applyFont="1" applyFill="1" applyBorder="1" applyAlignment="1">
      <alignment horizontal="center" wrapText="1"/>
    </xf>
    <xf numFmtId="0" fontId="11" fillId="0" borderId="0" xfId="0" applyFont="1" applyFill="1" applyBorder="1" applyAlignment="1">
      <alignment horizontal="center" wrapText="1"/>
    </xf>
    <xf numFmtId="0" fontId="13" fillId="0" borderId="1" xfId="0" applyFont="1" applyBorder="1" applyAlignment="1">
      <alignment horizontal="center" vertical="center" wrapText="1"/>
    </xf>
    <xf numFmtId="0" fontId="5"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3"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4" fontId="21" fillId="2"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21" fillId="2" borderId="1" xfId="0" applyFont="1" applyFill="1" applyBorder="1" applyAlignment="1">
      <alignment horizontal="center" vertical="justify" wrapText="1"/>
    </xf>
    <xf numFmtId="0" fontId="21"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vertical="center" wrapText="1"/>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3" fillId="0" borderId="5"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justify" wrapText="1"/>
    </xf>
    <xf numFmtId="0" fontId="22" fillId="2" borderId="1" xfId="0" applyFont="1" applyFill="1" applyBorder="1" applyAlignment="1">
      <alignment horizontal="center" vertical="center"/>
    </xf>
    <xf numFmtId="3" fontId="23" fillId="2" borderId="1" xfId="0" applyNumberFormat="1" applyFont="1" applyFill="1" applyBorder="1" applyAlignment="1">
      <alignment horizontal="center" vertical="center" wrapText="1"/>
    </xf>
    <xf numFmtId="0" fontId="0" fillId="0" borderId="0" xfId="0" applyFont="1" applyAlignment="1">
      <alignment/>
    </xf>
    <xf numFmtId="0" fontId="22" fillId="0" borderId="1" xfId="0" applyFont="1" applyFill="1" applyBorder="1" applyAlignment="1">
      <alignment horizontal="center" vertical="center"/>
    </xf>
    <xf numFmtId="0" fontId="5" fillId="0" borderId="1" xfId="17" applyFont="1" applyBorder="1" applyAlignment="1">
      <alignment horizontal="center" vertical="center" wrapText="1"/>
      <protection/>
    </xf>
    <xf numFmtId="4" fontId="5" fillId="0" borderId="1" xfId="17" applyNumberFormat="1" applyFont="1" applyBorder="1" applyAlignment="1">
      <alignment horizontal="center" vertical="center" wrapText="1"/>
      <protection/>
    </xf>
    <xf numFmtId="0" fontId="5" fillId="0" borderId="1" xfId="17" applyFont="1" applyFill="1" applyBorder="1" applyAlignment="1">
      <alignment horizontal="center" vertical="center" wrapText="1"/>
      <protection/>
    </xf>
    <xf numFmtId="0" fontId="21"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2" xfId="0" applyNumberFormat="1" applyFont="1" applyFill="1" applyBorder="1" applyAlignment="1">
      <alignment horizontal="center" vertical="center" wrapText="1"/>
    </xf>
    <xf numFmtId="3" fontId="20"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21"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3"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0" fillId="0" borderId="0" xfId="0" applyNumberFormat="1" applyBorder="1" applyAlignment="1">
      <alignment horizontal="center"/>
    </xf>
    <xf numFmtId="49" fontId="16" fillId="0" borderId="4"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0" fillId="0" borderId="0" xfId="0" applyNumberFormat="1" applyAlignment="1">
      <alignment horizontal="center"/>
    </xf>
    <xf numFmtId="0" fontId="25" fillId="0" borderId="0" xfId="0" applyFont="1" applyAlignment="1">
      <alignment vertical="top" wrapText="1"/>
    </xf>
    <xf numFmtId="4" fontId="4" fillId="2" borderId="0" xfId="0" applyNumberFormat="1" applyFont="1" applyFill="1" applyBorder="1" applyAlignment="1">
      <alignment horizontal="right" vertical="center" wrapText="1"/>
    </xf>
    <xf numFmtId="4" fontId="5" fillId="2" borderId="0" xfId="0" applyNumberFormat="1" applyFont="1" applyFill="1" applyBorder="1" applyAlignment="1">
      <alignment horizontal="center" vertical="center" wrapText="1"/>
    </xf>
    <xf numFmtId="4" fontId="0" fillId="0" borderId="0" xfId="0" applyNumberFormat="1" applyBorder="1" applyAlignment="1">
      <alignment horizontal="center"/>
    </xf>
    <xf numFmtId="4" fontId="22" fillId="0" borderId="0" xfId="0" applyNumberFormat="1" applyFont="1" applyAlignment="1">
      <alignment horizontal="center" vertical="center"/>
    </xf>
    <xf numFmtId="4" fontId="23" fillId="2" borderId="1" xfId="0" applyNumberFormat="1" applyFont="1" applyFill="1" applyBorder="1" applyAlignment="1">
      <alignment horizontal="center" vertical="center" wrapText="1"/>
    </xf>
    <xf numFmtId="4" fontId="21" fillId="3" borderId="2"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0" fillId="0" borderId="0" xfId="0" applyNumberFormat="1" applyAlignment="1">
      <alignment horizont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3" fontId="21" fillId="0" borderId="1"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xf>
    <xf numFmtId="0" fontId="21" fillId="0" borderId="1"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3" fontId="21" fillId="0" borderId="2" xfId="0" applyNumberFormat="1"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49" fontId="22" fillId="0" borderId="6" xfId="0" applyNumberFormat="1" applyFont="1" applyBorder="1" applyAlignment="1">
      <alignment horizontal="center" vertical="center"/>
    </xf>
    <xf numFmtId="0" fontId="23" fillId="2" borderId="2" xfId="0" applyFont="1" applyFill="1" applyBorder="1" applyAlignment="1">
      <alignment horizontal="center" vertical="center" wrapText="1"/>
    </xf>
    <xf numFmtId="4" fontId="23"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7" fillId="0" borderId="4"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6"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NumberFormat="1" applyFont="1" applyFill="1" applyBorder="1" applyAlignment="1">
      <alignment horizontal="center" vertical="center" wrapText="1"/>
    </xf>
    <xf numFmtId="0" fontId="0" fillId="0" borderId="0" xfId="0" applyAlignment="1">
      <alignment horizontal="center" wrapText="1" shrinkToFit="1"/>
    </xf>
    <xf numFmtId="0" fontId="5" fillId="0" borderId="1" xfId="0" applyFont="1" applyBorder="1" applyAlignment="1">
      <alignment horizontal="center" vertical="center" wrapText="1" shrinkToFit="1"/>
    </xf>
    <xf numFmtId="49" fontId="5" fillId="0" borderId="7" xfId="0" applyNumberFormat="1" applyFont="1" applyBorder="1" applyAlignment="1">
      <alignment horizontal="center" vertical="center"/>
    </xf>
    <xf numFmtId="0" fontId="21" fillId="2"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2" borderId="7" xfId="0" applyFont="1" applyFill="1" applyBorder="1" applyAlignment="1">
      <alignment horizontal="center" vertical="center" wrapText="1"/>
    </xf>
    <xf numFmtId="3" fontId="21" fillId="2" borderId="7" xfId="0" applyNumberFormat="1" applyFont="1" applyFill="1" applyBorder="1" applyAlignment="1">
      <alignment horizontal="center" vertical="center" wrapText="1"/>
    </xf>
    <xf numFmtId="0" fontId="5" fillId="0" borderId="7" xfId="0" applyFont="1" applyBorder="1" applyAlignment="1">
      <alignment horizontal="center" vertical="center"/>
    </xf>
    <xf numFmtId="4" fontId="21" fillId="2" borderId="7" xfId="0"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21" fillId="0" borderId="1" xfId="0" applyFont="1" applyBorder="1" applyAlignment="1">
      <alignment vertical="center" wrapText="1"/>
    </xf>
    <xf numFmtId="0" fontId="20" fillId="3" borderId="6"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49" fontId="20" fillId="3" borderId="6" xfId="0" applyNumberFormat="1"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49" fontId="13" fillId="0" borderId="11" xfId="0" applyNumberFormat="1" applyFont="1" applyBorder="1" applyAlignment="1">
      <alignment horizontal="center" vertical="center" textRotation="90" wrapText="1"/>
    </xf>
    <xf numFmtId="49" fontId="13" fillId="0" borderId="12" xfId="0" applyNumberFormat="1" applyFont="1" applyBorder="1" applyAlignment="1">
      <alignment horizontal="center" vertical="center" textRotation="90" wrapText="1"/>
    </xf>
    <xf numFmtId="49" fontId="13" fillId="0" borderId="13" xfId="0" applyNumberFormat="1" applyFont="1" applyBorder="1" applyAlignment="1">
      <alignment horizontal="center" vertical="center" textRotation="90" wrapText="1"/>
    </xf>
    <xf numFmtId="2" fontId="13" fillId="0" borderId="8" xfId="0" applyNumberFormat="1" applyFont="1" applyBorder="1" applyAlignment="1">
      <alignment horizontal="center" vertical="center" textRotation="90" wrapText="1"/>
    </xf>
    <xf numFmtId="2" fontId="13" fillId="0" borderId="1" xfId="0" applyNumberFormat="1" applyFont="1" applyBorder="1" applyAlignment="1">
      <alignment horizontal="center" vertical="center" textRotation="90" wrapText="1"/>
    </xf>
    <xf numFmtId="2" fontId="13" fillId="0" borderId="5" xfId="0" applyNumberFormat="1" applyFont="1" applyBorder="1" applyAlignment="1">
      <alignment horizontal="center" vertical="center" textRotation="90" wrapText="1"/>
    </xf>
    <xf numFmtId="0" fontId="13" fillId="0" borderId="8" xfId="0" applyFont="1" applyBorder="1" applyAlignment="1">
      <alignment horizontal="center" vertical="center" textRotation="90" wrapText="1"/>
    </xf>
    <xf numFmtId="4" fontId="13" fillId="0" borderId="1"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0" fontId="10" fillId="0" borderId="0" xfId="0" applyFont="1" applyFill="1" applyBorder="1" applyAlignment="1">
      <alignment horizontal="left" wrapText="1"/>
    </xf>
    <xf numFmtId="0" fontId="10" fillId="0" borderId="0" xfId="0" applyFont="1" applyFill="1" applyBorder="1" applyAlignment="1">
      <alignment horizontal="left" wrapText="1"/>
    </xf>
    <xf numFmtId="0" fontId="10" fillId="2" borderId="0" xfId="0" applyFont="1" applyFill="1" applyBorder="1" applyAlignment="1">
      <alignment horizontal="left" wrapText="1"/>
    </xf>
    <xf numFmtId="0" fontId="14" fillId="0" borderId="14" xfId="0" applyFont="1" applyBorder="1" applyAlignment="1">
      <alignment horizontal="center" vertical="center" wrapText="1"/>
    </xf>
    <xf numFmtId="0" fontId="12" fillId="0" borderId="0" xfId="0" applyFont="1" applyFill="1" applyBorder="1" applyAlignment="1">
      <alignment/>
    </xf>
    <xf numFmtId="0" fontId="10" fillId="2" borderId="0" xfId="0" applyFont="1" applyFill="1" applyBorder="1" applyAlignment="1">
      <alignment horizontal="left" wrapText="1"/>
    </xf>
    <xf numFmtId="0" fontId="8" fillId="0" borderId="0" xfId="0" applyFont="1" applyBorder="1" applyAlignment="1">
      <alignment horizontal="center" vertical="top"/>
    </xf>
    <xf numFmtId="0" fontId="10" fillId="0" borderId="0" xfId="0" applyFont="1" applyBorder="1" applyAlignment="1">
      <alignment horizontal="center" vertical="top"/>
    </xf>
    <xf numFmtId="0" fontId="0" fillId="0" borderId="0" xfId="0" applyBorder="1" applyAlignment="1">
      <alignment horizontal="center" vertical="top"/>
    </xf>
    <xf numFmtId="0" fontId="1" fillId="2" borderId="0" xfId="0" applyFont="1" applyFill="1" applyBorder="1" applyAlignment="1">
      <alignment horizontal="right" wrapText="1"/>
    </xf>
    <xf numFmtId="0" fontId="2" fillId="0" borderId="0" xfId="0" applyFont="1" applyBorder="1" applyAlignment="1">
      <alignment horizontal="right" wrapText="1"/>
    </xf>
    <xf numFmtId="0" fontId="4" fillId="2" borderId="0" xfId="0" applyFont="1" applyFill="1" applyBorder="1" applyAlignment="1">
      <alignment horizontal="right" vertical="center" wrapText="1"/>
    </xf>
    <xf numFmtId="0" fontId="0" fillId="0" borderId="0" xfId="0" applyBorder="1" applyAlignment="1">
      <alignment wrapText="1"/>
    </xf>
    <xf numFmtId="0" fontId="4" fillId="2" borderId="0" xfId="0" applyFont="1" applyFill="1" applyBorder="1" applyAlignment="1">
      <alignment horizontal="right" wrapText="1"/>
    </xf>
    <xf numFmtId="0" fontId="6" fillId="2" borderId="0" xfId="0" applyFont="1" applyFill="1" applyBorder="1" applyAlignment="1">
      <alignment horizontal="center" wrapText="1"/>
    </xf>
    <xf numFmtId="0" fontId="7" fillId="0" borderId="0" xfId="0" applyFont="1" applyBorder="1" applyAlignment="1">
      <alignment horizontal="center" wrapText="1"/>
    </xf>
  </cellXfs>
  <cellStyles count="7">
    <cellStyle name="Normal" xfId="0"/>
    <cellStyle name="Currency" xfId="15"/>
    <cellStyle name="Currency [0]" xfId="16"/>
    <cellStyle name="Обычный_закупка 2013 (для торгов)"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tabSelected="1" workbookViewId="0" topLeftCell="A61">
      <selection activeCell="M69" sqref="M69"/>
    </sheetView>
  </sheetViews>
  <sheetFormatPr defaultColWidth="9.00390625" defaultRowHeight="12.75"/>
  <cols>
    <col min="1" max="1" width="8.875" style="75" customWidth="1"/>
    <col min="2" max="2" width="9.125" style="36" customWidth="1"/>
    <col min="3" max="3" width="8.875" style="35" customWidth="1"/>
    <col min="4" max="4" width="18.875" style="35" customWidth="1"/>
    <col min="5" max="5" width="15.75390625" style="35" customWidth="1"/>
    <col min="6" max="6" width="9.25390625" style="0" bestFit="1" customWidth="1"/>
    <col min="8" max="8" width="12.625" style="35" customWidth="1"/>
    <col min="9" max="9" width="12.25390625" style="35" bestFit="1" customWidth="1"/>
    <col min="10" max="10" width="11.75390625" style="35" customWidth="1"/>
    <col min="11" max="11" width="13.875" style="85" customWidth="1"/>
    <col min="12" max="12" width="14.125" style="35" customWidth="1"/>
    <col min="13" max="13" width="13.75390625" style="35" customWidth="1"/>
    <col min="14" max="14" width="13.00390625" style="35" customWidth="1"/>
    <col min="15" max="15" width="10.00390625" style="0" customWidth="1"/>
  </cols>
  <sheetData>
    <row r="1" spans="1:15" s="9" customFormat="1" ht="21">
      <c r="A1" s="152" t="s">
        <v>0</v>
      </c>
      <c r="B1" s="153"/>
      <c r="C1" s="153"/>
      <c r="D1" s="153"/>
      <c r="E1" s="153"/>
      <c r="F1" s="153"/>
      <c r="G1" s="153"/>
      <c r="H1" s="153"/>
      <c r="I1" s="153"/>
      <c r="J1" s="153"/>
      <c r="K1" s="153"/>
      <c r="L1" s="153"/>
      <c r="M1" s="153"/>
      <c r="N1" s="153"/>
      <c r="O1" s="153"/>
    </row>
    <row r="2" spans="1:15" s="9" customFormat="1" ht="12.75">
      <c r="A2" s="70"/>
      <c r="B2" s="1"/>
      <c r="C2" s="1"/>
      <c r="D2" s="1"/>
      <c r="E2" s="1"/>
      <c r="F2" s="1"/>
      <c r="G2" s="1"/>
      <c r="H2" s="1"/>
      <c r="I2" s="1"/>
      <c r="J2" s="2"/>
      <c r="K2" s="154" t="s">
        <v>1</v>
      </c>
      <c r="L2" s="155"/>
      <c r="M2" s="155"/>
      <c r="N2" s="155"/>
      <c r="O2" s="155"/>
    </row>
    <row r="3" spans="1:15" s="9" customFormat="1" ht="18.75">
      <c r="A3" s="70"/>
      <c r="B3" s="1"/>
      <c r="C3" s="1"/>
      <c r="D3" s="1"/>
      <c r="E3" s="1"/>
      <c r="F3" s="1"/>
      <c r="G3" s="1"/>
      <c r="H3" s="1"/>
      <c r="I3" s="1"/>
      <c r="J3" s="2"/>
      <c r="K3" s="77"/>
      <c r="L3" s="3"/>
      <c r="M3" s="3"/>
      <c r="N3" s="3"/>
      <c r="O3" s="3"/>
    </row>
    <row r="4" spans="1:15" s="9" customFormat="1" ht="14.25">
      <c r="A4" s="70"/>
      <c r="B4" s="1"/>
      <c r="C4" s="1"/>
      <c r="D4" s="1"/>
      <c r="E4" s="1"/>
      <c r="F4" s="1"/>
      <c r="G4" s="1"/>
      <c r="H4" s="1"/>
      <c r="I4" s="1"/>
      <c r="J4" s="2"/>
      <c r="K4" s="156" t="s">
        <v>2</v>
      </c>
      <c r="L4" s="155"/>
      <c r="M4" s="155"/>
      <c r="N4" s="155"/>
      <c r="O4" s="155"/>
    </row>
    <row r="5" spans="1:15" s="9" customFormat="1" ht="12.75">
      <c r="A5" s="71"/>
      <c r="B5" s="5"/>
      <c r="C5" s="5"/>
      <c r="D5" s="5"/>
      <c r="E5" s="4"/>
      <c r="F5" s="4"/>
      <c r="G5" s="4"/>
      <c r="H5" s="4"/>
      <c r="I5" s="4"/>
      <c r="J5" s="6"/>
      <c r="K5" s="78"/>
      <c r="L5" s="6"/>
      <c r="M5" s="6"/>
      <c r="N5" s="4"/>
      <c r="O5" s="4"/>
    </row>
    <row r="6" spans="1:15" s="9" customFormat="1" ht="18.75">
      <c r="A6" s="71"/>
      <c r="B6" s="5"/>
      <c r="C6" s="5"/>
      <c r="D6" s="5"/>
      <c r="E6" s="4"/>
      <c r="F6" s="4"/>
      <c r="G6" s="4"/>
      <c r="H6" s="4"/>
      <c r="I6" s="4"/>
      <c r="J6" s="6"/>
      <c r="K6" s="78"/>
      <c r="L6" s="157" t="s">
        <v>108</v>
      </c>
      <c r="M6" s="158"/>
      <c r="N6" s="158"/>
      <c r="O6" s="4"/>
    </row>
    <row r="7" spans="1:14" s="9" customFormat="1" ht="12.75">
      <c r="A7" s="72"/>
      <c r="B7" s="8"/>
      <c r="C7" s="7"/>
      <c r="D7" s="7"/>
      <c r="E7" s="7"/>
      <c r="H7" s="7"/>
      <c r="I7" s="7"/>
      <c r="J7" s="7"/>
      <c r="K7" s="79"/>
      <c r="L7" s="7"/>
      <c r="M7" s="7"/>
      <c r="N7" s="7"/>
    </row>
    <row r="8" spans="1:15" s="9" customFormat="1" ht="15.75">
      <c r="A8" s="149" t="s">
        <v>3</v>
      </c>
      <c r="B8" s="149"/>
      <c r="C8" s="149"/>
      <c r="D8" s="149"/>
      <c r="E8" s="149"/>
      <c r="F8" s="149"/>
      <c r="G8" s="149"/>
      <c r="H8" s="149"/>
      <c r="I8" s="149"/>
      <c r="J8" s="149"/>
      <c r="K8" s="149"/>
      <c r="L8" s="149"/>
      <c r="M8" s="149"/>
      <c r="N8" s="149"/>
      <c r="O8" s="149"/>
    </row>
    <row r="9" spans="1:15" s="9" customFormat="1" ht="20.25" customHeight="1">
      <c r="A9" s="150" t="s">
        <v>4</v>
      </c>
      <c r="B9" s="151"/>
      <c r="C9" s="151"/>
      <c r="D9" s="151"/>
      <c r="E9" s="151"/>
      <c r="F9" s="151"/>
      <c r="G9" s="151"/>
      <c r="H9" s="151"/>
      <c r="I9" s="151"/>
      <c r="J9" s="151"/>
      <c r="K9" s="151"/>
      <c r="L9" s="151"/>
      <c r="M9" s="151"/>
      <c r="N9" s="151"/>
      <c r="O9" s="151"/>
    </row>
    <row r="10" spans="1:14" s="9" customFormat="1" ht="12.75">
      <c r="A10" s="72"/>
      <c r="B10" s="8"/>
      <c r="C10" s="7"/>
      <c r="D10" s="7"/>
      <c r="E10" s="7"/>
      <c r="H10" s="7"/>
      <c r="I10" s="7"/>
      <c r="J10" s="7"/>
      <c r="K10" s="79"/>
      <c r="L10" s="7"/>
      <c r="M10" s="7"/>
      <c r="N10" s="7"/>
    </row>
    <row r="11" spans="1:15" s="10" customFormat="1" ht="15.75">
      <c r="A11" s="145" t="s">
        <v>5</v>
      </c>
      <c r="B11" s="145"/>
      <c r="C11" s="145"/>
      <c r="D11" s="145"/>
      <c r="E11" s="145" t="s">
        <v>6</v>
      </c>
      <c r="F11" s="145"/>
      <c r="G11" s="145"/>
      <c r="H11" s="145"/>
      <c r="I11" s="145"/>
      <c r="J11" s="145"/>
      <c r="K11" s="145"/>
      <c r="L11" s="145"/>
      <c r="M11" s="145"/>
      <c r="N11" s="145"/>
      <c r="O11" s="145"/>
    </row>
    <row r="12" spans="1:15" s="10" customFormat="1" ht="15.75">
      <c r="A12" s="145" t="s">
        <v>7</v>
      </c>
      <c r="B12" s="148"/>
      <c r="C12" s="148"/>
      <c r="D12" s="148"/>
      <c r="E12" s="148" t="s">
        <v>8</v>
      </c>
      <c r="F12" s="148"/>
      <c r="G12" s="148"/>
      <c r="H12" s="148"/>
      <c r="I12" s="148"/>
      <c r="J12" s="148"/>
      <c r="K12" s="148"/>
      <c r="L12" s="148"/>
      <c r="M12" s="148"/>
      <c r="N12" s="148"/>
      <c r="O12" s="145"/>
    </row>
    <row r="13" spans="1:15" s="10" customFormat="1" ht="15.75">
      <c r="A13" s="145" t="s">
        <v>9</v>
      </c>
      <c r="B13" s="145"/>
      <c r="C13" s="145"/>
      <c r="D13" s="145"/>
      <c r="E13" s="145" t="s">
        <v>10</v>
      </c>
      <c r="F13" s="145"/>
      <c r="G13" s="145"/>
      <c r="H13" s="145"/>
      <c r="I13" s="145"/>
      <c r="J13" s="145"/>
      <c r="K13" s="145"/>
      <c r="L13" s="145"/>
      <c r="M13" s="145"/>
      <c r="N13" s="145"/>
      <c r="O13" s="145"/>
    </row>
    <row r="14" spans="1:15" s="11" customFormat="1" ht="15.75">
      <c r="A14" s="143" t="s">
        <v>11</v>
      </c>
      <c r="B14" s="143"/>
      <c r="C14" s="143"/>
      <c r="D14" s="143"/>
      <c r="E14" s="147"/>
      <c r="F14" s="147"/>
      <c r="G14" s="147"/>
      <c r="H14" s="147"/>
      <c r="I14" s="147"/>
      <c r="J14" s="147"/>
      <c r="K14" s="147"/>
      <c r="L14" s="147"/>
      <c r="M14" s="147"/>
      <c r="N14" s="147"/>
      <c r="O14" s="147"/>
    </row>
    <row r="15" spans="1:15" s="11" customFormat="1" ht="15.75">
      <c r="A15" s="143" t="s">
        <v>12</v>
      </c>
      <c r="B15" s="143"/>
      <c r="C15" s="143"/>
      <c r="D15" s="143"/>
      <c r="E15" s="143">
        <v>6315223001</v>
      </c>
      <c r="F15" s="143"/>
      <c r="G15" s="143"/>
      <c r="H15" s="143"/>
      <c r="I15" s="143"/>
      <c r="J15" s="143"/>
      <c r="K15" s="143"/>
      <c r="L15" s="143"/>
      <c r="M15" s="143"/>
      <c r="N15" s="143"/>
      <c r="O15" s="143"/>
    </row>
    <row r="16" spans="1:15" s="11" customFormat="1" ht="15.75">
      <c r="A16" s="143" t="s">
        <v>13</v>
      </c>
      <c r="B16" s="143"/>
      <c r="C16" s="143"/>
      <c r="D16" s="143"/>
      <c r="E16" s="144">
        <v>631501001</v>
      </c>
      <c r="F16" s="144"/>
      <c r="G16" s="144"/>
      <c r="H16" s="144"/>
      <c r="I16" s="144"/>
      <c r="J16" s="144"/>
      <c r="K16" s="144"/>
      <c r="L16" s="144"/>
      <c r="M16" s="144"/>
      <c r="N16" s="144"/>
      <c r="O16" s="144"/>
    </row>
    <row r="17" spans="1:15" s="10" customFormat="1" ht="16.5" thickBot="1">
      <c r="A17" s="145" t="s">
        <v>14</v>
      </c>
      <c r="B17" s="145"/>
      <c r="C17" s="145"/>
      <c r="D17" s="145"/>
      <c r="E17" s="145">
        <v>36401000000</v>
      </c>
      <c r="F17" s="145"/>
      <c r="G17" s="145"/>
      <c r="H17" s="145"/>
      <c r="I17" s="145"/>
      <c r="J17" s="145"/>
      <c r="K17" s="145"/>
      <c r="L17" s="145"/>
      <c r="M17" s="145"/>
      <c r="N17" s="145"/>
      <c r="O17" s="145"/>
    </row>
    <row r="18" spans="1:15" ht="13.5" customHeight="1">
      <c r="A18" s="134" t="s">
        <v>15</v>
      </c>
      <c r="B18" s="137" t="s">
        <v>16</v>
      </c>
      <c r="C18" s="140" t="s">
        <v>17</v>
      </c>
      <c r="D18" s="127" t="s">
        <v>18</v>
      </c>
      <c r="E18" s="127"/>
      <c r="F18" s="127"/>
      <c r="G18" s="127"/>
      <c r="H18" s="127"/>
      <c r="I18" s="127"/>
      <c r="J18" s="127"/>
      <c r="K18" s="127"/>
      <c r="L18" s="127"/>
      <c r="M18" s="127"/>
      <c r="N18" s="127" t="s">
        <v>19</v>
      </c>
      <c r="O18" s="130" t="s">
        <v>20</v>
      </c>
    </row>
    <row r="19" spans="1:15" ht="37.5" customHeight="1">
      <c r="A19" s="135"/>
      <c r="B19" s="138"/>
      <c r="C19" s="132"/>
      <c r="D19" s="128" t="s">
        <v>21</v>
      </c>
      <c r="E19" s="128" t="s">
        <v>22</v>
      </c>
      <c r="F19" s="128" t="s">
        <v>23</v>
      </c>
      <c r="G19" s="128"/>
      <c r="H19" s="128" t="s">
        <v>24</v>
      </c>
      <c r="I19" s="128" t="s">
        <v>25</v>
      </c>
      <c r="J19" s="128"/>
      <c r="K19" s="141" t="s">
        <v>26</v>
      </c>
      <c r="L19" s="128" t="s">
        <v>27</v>
      </c>
      <c r="M19" s="128"/>
      <c r="N19" s="128"/>
      <c r="O19" s="131"/>
    </row>
    <row r="20" spans="1:15" ht="60">
      <c r="A20" s="135"/>
      <c r="B20" s="138"/>
      <c r="C20" s="132"/>
      <c r="D20" s="128"/>
      <c r="E20" s="128"/>
      <c r="F20" s="132" t="s">
        <v>28</v>
      </c>
      <c r="G20" s="132" t="s">
        <v>29</v>
      </c>
      <c r="H20" s="128"/>
      <c r="I20" s="132" t="s">
        <v>30</v>
      </c>
      <c r="J20" s="132" t="s">
        <v>29</v>
      </c>
      <c r="K20" s="141"/>
      <c r="L20" s="12" t="s">
        <v>31</v>
      </c>
      <c r="M20" s="128" t="s">
        <v>32</v>
      </c>
      <c r="N20" s="128"/>
      <c r="O20" s="131" t="s">
        <v>33</v>
      </c>
    </row>
    <row r="21" spans="1:15" ht="18" customHeight="1" thickBot="1">
      <c r="A21" s="136"/>
      <c r="B21" s="139"/>
      <c r="C21" s="133"/>
      <c r="D21" s="129"/>
      <c r="E21" s="129"/>
      <c r="F21" s="133"/>
      <c r="G21" s="133"/>
      <c r="H21" s="129"/>
      <c r="I21" s="133"/>
      <c r="J21" s="133"/>
      <c r="K21" s="142"/>
      <c r="L21" s="43" t="s">
        <v>34</v>
      </c>
      <c r="M21" s="129"/>
      <c r="N21" s="129"/>
      <c r="O21" s="146"/>
    </row>
    <row r="22" spans="1:15" ht="13.5">
      <c r="A22" s="73">
        <v>1</v>
      </c>
      <c r="B22" s="38">
        <v>2</v>
      </c>
      <c r="C22" s="38">
        <v>3</v>
      </c>
      <c r="D22" s="38">
        <v>4</v>
      </c>
      <c r="E22" s="38">
        <v>5</v>
      </c>
      <c r="F22" s="37">
        <v>6</v>
      </c>
      <c r="G22" s="38">
        <v>7</v>
      </c>
      <c r="H22" s="39">
        <v>8</v>
      </c>
      <c r="I22" s="37">
        <v>9</v>
      </c>
      <c r="J22" s="38">
        <v>10</v>
      </c>
      <c r="K22" s="102">
        <v>11</v>
      </c>
      <c r="L22" s="40">
        <v>12</v>
      </c>
      <c r="M22" s="40">
        <v>13</v>
      </c>
      <c r="N22" s="41">
        <v>14</v>
      </c>
      <c r="O22" s="42">
        <v>15</v>
      </c>
    </row>
    <row r="23" spans="1:15" ht="17.25" customHeight="1">
      <c r="A23" s="121" t="s">
        <v>35</v>
      </c>
      <c r="B23" s="122"/>
      <c r="C23" s="122"/>
      <c r="D23" s="122"/>
      <c r="E23" s="122"/>
      <c r="F23" s="122"/>
      <c r="G23" s="122"/>
      <c r="H23" s="122"/>
      <c r="I23" s="122"/>
      <c r="J23" s="122"/>
      <c r="K23" s="122"/>
      <c r="L23" s="122"/>
      <c r="M23" s="122"/>
      <c r="N23" s="122"/>
      <c r="O23" s="123"/>
    </row>
    <row r="24" spans="1:15" ht="36">
      <c r="A24" s="45">
        <v>2</v>
      </c>
      <c r="B24" s="14" t="s">
        <v>36</v>
      </c>
      <c r="C24" s="14">
        <v>9440000</v>
      </c>
      <c r="D24" s="14" t="s">
        <v>42</v>
      </c>
      <c r="E24" s="14"/>
      <c r="F24" s="15"/>
      <c r="G24" s="21" t="s">
        <v>43</v>
      </c>
      <c r="H24" s="22">
        <v>12567</v>
      </c>
      <c r="I24" s="15">
        <v>36</v>
      </c>
      <c r="J24" s="14" t="s">
        <v>38</v>
      </c>
      <c r="K24" s="17">
        <v>143293690</v>
      </c>
      <c r="L24" s="18" t="s">
        <v>39</v>
      </c>
      <c r="M24" s="18" t="s">
        <v>44</v>
      </c>
      <c r="N24" s="19" t="s">
        <v>45</v>
      </c>
      <c r="O24" s="20" t="s">
        <v>46</v>
      </c>
    </row>
    <row r="25" spans="1:15" ht="36">
      <c r="A25" s="45">
        <v>3</v>
      </c>
      <c r="B25" s="14" t="s">
        <v>47</v>
      </c>
      <c r="C25" s="14">
        <v>7129000</v>
      </c>
      <c r="D25" s="14" t="s">
        <v>48</v>
      </c>
      <c r="E25" s="14"/>
      <c r="F25" s="15"/>
      <c r="G25" s="21" t="s">
        <v>43</v>
      </c>
      <c r="H25" s="22">
        <v>1</v>
      </c>
      <c r="I25" s="15">
        <v>36</v>
      </c>
      <c r="J25" s="14" t="s">
        <v>38</v>
      </c>
      <c r="K25" s="23">
        <v>101479980</v>
      </c>
      <c r="L25" s="18" t="s">
        <v>39</v>
      </c>
      <c r="M25" s="18" t="s">
        <v>44</v>
      </c>
      <c r="N25" s="19" t="s">
        <v>45</v>
      </c>
      <c r="O25" s="24" t="s">
        <v>46</v>
      </c>
    </row>
    <row r="26" spans="1:15" s="51" customFormat="1" ht="38.25">
      <c r="A26" s="46" t="s">
        <v>109</v>
      </c>
      <c r="B26" s="47" t="s">
        <v>112</v>
      </c>
      <c r="C26" s="47">
        <v>2320210</v>
      </c>
      <c r="D26" s="47" t="s">
        <v>111</v>
      </c>
      <c r="E26" s="48"/>
      <c r="F26" s="52">
        <v>112</v>
      </c>
      <c r="G26" s="47" t="s">
        <v>93</v>
      </c>
      <c r="H26" s="50">
        <v>219877</v>
      </c>
      <c r="I26" s="49">
        <v>36</v>
      </c>
      <c r="J26" s="14" t="s">
        <v>38</v>
      </c>
      <c r="K26" s="80">
        <v>6189146.34</v>
      </c>
      <c r="L26" s="18" t="s">
        <v>39</v>
      </c>
      <c r="M26" s="18" t="s">
        <v>40</v>
      </c>
      <c r="N26" s="19" t="s">
        <v>41</v>
      </c>
      <c r="O26" s="20" t="s">
        <v>46</v>
      </c>
    </row>
    <row r="27" spans="1:15" s="51" customFormat="1" ht="38.25">
      <c r="A27" s="46" t="s">
        <v>110</v>
      </c>
      <c r="B27" s="47" t="s">
        <v>36</v>
      </c>
      <c r="C27" s="47">
        <v>3410000</v>
      </c>
      <c r="D27" s="47" t="s">
        <v>114</v>
      </c>
      <c r="E27" s="48"/>
      <c r="F27" s="49">
        <v>796</v>
      </c>
      <c r="G27" s="47" t="s">
        <v>37</v>
      </c>
      <c r="H27" s="50">
        <v>1</v>
      </c>
      <c r="I27" s="49">
        <v>36</v>
      </c>
      <c r="J27" s="14" t="s">
        <v>38</v>
      </c>
      <c r="K27" s="81">
        <v>778500</v>
      </c>
      <c r="L27" s="18" t="s">
        <v>39</v>
      </c>
      <c r="M27" s="18" t="s">
        <v>39</v>
      </c>
      <c r="N27" s="19" t="s">
        <v>45</v>
      </c>
      <c r="O27" s="20" t="s">
        <v>46</v>
      </c>
    </row>
    <row r="28" spans="1:15" s="51" customFormat="1" ht="36">
      <c r="A28" s="97" t="s">
        <v>130</v>
      </c>
      <c r="B28" s="47" t="s">
        <v>131</v>
      </c>
      <c r="C28" s="47">
        <v>3410000</v>
      </c>
      <c r="D28" s="47" t="s">
        <v>132</v>
      </c>
      <c r="E28" s="98" t="s">
        <v>133</v>
      </c>
      <c r="F28" s="49">
        <v>796</v>
      </c>
      <c r="G28" s="47" t="s">
        <v>37</v>
      </c>
      <c r="H28" s="50">
        <v>1</v>
      </c>
      <c r="I28" s="49">
        <v>36</v>
      </c>
      <c r="J28" s="14" t="s">
        <v>38</v>
      </c>
      <c r="K28" s="99">
        <v>516800</v>
      </c>
      <c r="L28" s="18" t="s">
        <v>39</v>
      </c>
      <c r="M28" s="18" t="s">
        <v>39</v>
      </c>
      <c r="N28" s="19" t="s">
        <v>45</v>
      </c>
      <c r="O28" s="20" t="s">
        <v>46</v>
      </c>
    </row>
    <row r="29" spans="1:15" ht="17.25" customHeight="1">
      <c r="A29" s="121" t="s">
        <v>57</v>
      </c>
      <c r="B29" s="122"/>
      <c r="C29" s="122"/>
      <c r="D29" s="122"/>
      <c r="E29" s="122"/>
      <c r="F29" s="122"/>
      <c r="G29" s="122"/>
      <c r="H29" s="122"/>
      <c r="I29" s="122"/>
      <c r="J29" s="122"/>
      <c r="K29" s="122"/>
      <c r="L29" s="122"/>
      <c r="M29" s="122"/>
      <c r="N29" s="122"/>
      <c r="O29" s="123"/>
    </row>
    <row r="30" spans="1:15" ht="132">
      <c r="A30" s="45" t="s">
        <v>113</v>
      </c>
      <c r="B30" s="14" t="s">
        <v>107</v>
      </c>
      <c r="C30" s="14">
        <v>7250000</v>
      </c>
      <c r="D30" s="14" t="s">
        <v>51</v>
      </c>
      <c r="E30" s="25" t="s">
        <v>52</v>
      </c>
      <c r="F30" s="15"/>
      <c r="G30" s="14" t="s">
        <v>53</v>
      </c>
      <c r="H30" s="16">
        <v>1</v>
      </c>
      <c r="I30" s="15">
        <v>36</v>
      </c>
      <c r="J30" s="14" t="s">
        <v>38</v>
      </c>
      <c r="K30" s="17">
        <f>1400000</f>
        <v>1400000</v>
      </c>
      <c r="L30" s="18" t="s">
        <v>61</v>
      </c>
      <c r="M30" s="18">
        <v>42339</v>
      </c>
      <c r="N30" s="19" t="s">
        <v>49</v>
      </c>
      <c r="O30" s="20" t="s">
        <v>50</v>
      </c>
    </row>
    <row r="31" spans="1:15" ht="132">
      <c r="A31" s="45" t="s">
        <v>115</v>
      </c>
      <c r="B31" s="14" t="s">
        <v>118</v>
      </c>
      <c r="C31" s="33">
        <v>5130000</v>
      </c>
      <c r="D31" s="53" t="s">
        <v>119</v>
      </c>
      <c r="E31" s="53" t="s">
        <v>116</v>
      </c>
      <c r="F31" s="53">
        <v>796</v>
      </c>
      <c r="G31" s="53" t="s">
        <v>37</v>
      </c>
      <c r="H31" s="53">
        <v>97999</v>
      </c>
      <c r="I31" s="53">
        <v>36</v>
      </c>
      <c r="J31" s="53" t="s">
        <v>106</v>
      </c>
      <c r="K31" s="54">
        <v>1660430</v>
      </c>
      <c r="L31" s="18" t="s">
        <v>61</v>
      </c>
      <c r="M31" s="55" t="s">
        <v>40</v>
      </c>
      <c r="N31" s="55" t="s">
        <v>117</v>
      </c>
      <c r="O31" s="20" t="s">
        <v>50</v>
      </c>
    </row>
    <row r="32" spans="1:15" ht="17.25" customHeight="1">
      <c r="A32" s="121" t="s">
        <v>62</v>
      </c>
      <c r="B32" s="122"/>
      <c r="C32" s="122"/>
      <c r="D32" s="122"/>
      <c r="E32" s="122"/>
      <c r="F32" s="122"/>
      <c r="G32" s="122"/>
      <c r="H32" s="122"/>
      <c r="I32" s="122"/>
      <c r="J32" s="122"/>
      <c r="K32" s="122"/>
      <c r="L32" s="122"/>
      <c r="M32" s="122"/>
      <c r="N32" s="122"/>
      <c r="O32" s="123"/>
    </row>
    <row r="33" spans="1:15" s="91" customFormat="1" ht="36">
      <c r="A33" s="86">
        <v>11</v>
      </c>
      <c r="B33" s="33" t="s">
        <v>58</v>
      </c>
      <c r="C33" s="33">
        <v>4560000</v>
      </c>
      <c r="D33" s="21" t="s">
        <v>63</v>
      </c>
      <c r="E33" s="33" t="s">
        <v>54</v>
      </c>
      <c r="F33" s="33" t="s">
        <v>60</v>
      </c>
      <c r="G33" s="33" t="s">
        <v>55</v>
      </c>
      <c r="H33" s="88">
        <v>1</v>
      </c>
      <c r="I33" s="87">
        <v>36</v>
      </c>
      <c r="J33" s="33" t="s">
        <v>38</v>
      </c>
      <c r="K33" s="89">
        <v>150000</v>
      </c>
      <c r="L33" s="92" t="s">
        <v>56</v>
      </c>
      <c r="M33" s="92" t="s">
        <v>64</v>
      </c>
      <c r="N33" s="90" t="s">
        <v>41</v>
      </c>
      <c r="O33" s="90" t="s">
        <v>46</v>
      </c>
    </row>
    <row r="34" spans="1:15" s="91" customFormat="1" ht="36">
      <c r="A34" s="86">
        <v>12</v>
      </c>
      <c r="B34" s="33" t="s">
        <v>58</v>
      </c>
      <c r="C34" s="33">
        <v>4530450</v>
      </c>
      <c r="D34" s="21" t="s">
        <v>65</v>
      </c>
      <c r="E34" s="33" t="s">
        <v>54</v>
      </c>
      <c r="F34" s="33" t="s">
        <v>60</v>
      </c>
      <c r="G34" s="33" t="s">
        <v>55</v>
      </c>
      <c r="H34" s="88">
        <v>1</v>
      </c>
      <c r="I34" s="87">
        <v>36</v>
      </c>
      <c r="J34" s="33" t="s">
        <v>38</v>
      </c>
      <c r="K34" s="89">
        <v>500000</v>
      </c>
      <c r="L34" s="92" t="s">
        <v>56</v>
      </c>
      <c r="M34" s="92" t="s">
        <v>64</v>
      </c>
      <c r="N34" s="90" t="s">
        <v>41</v>
      </c>
      <c r="O34" s="90" t="s">
        <v>46</v>
      </c>
    </row>
    <row r="35" spans="1:15" s="91" customFormat="1" ht="36">
      <c r="A35" s="86">
        <v>13</v>
      </c>
      <c r="B35" s="33" t="s">
        <v>58</v>
      </c>
      <c r="C35" s="33">
        <v>4560000</v>
      </c>
      <c r="D35" s="21" t="s">
        <v>66</v>
      </c>
      <c r="E35" s="33" t="s">
        <v>54</v>
      </c>
      <c r="F35" s="33" t="s">
        <v>60</v>
      </c>
      <c r="G35" s="33" t="s">
        <v>55</v>
      </c>
      <c r="H35" s="88">
        <v>1</v>
      </c>
      <c r="I35" s="87">
        <v>36</v>
      </c>
      <c r="J35" s="33" t="s">
        <v>38</v>
      </c>
      <c r="K35" s="89">
        <v>150000</v>
      </c>
      <c r="L35" s="92" t="s">
        <v>56</v>
      </c>
      <c r="M35" s="92" t="s">
        <v>64</v>
      </c>
      <c r="N35" s="90" t="s">
        <v>41</v>
      </c>
      <c r="O35" s="90" t="s">
        <v>46</v>
      </c>
    </row>
    <row r="36" spans="1:15" s="91" customFormat="1" ht="36">
      <c r="A36" s="86">
        <v>17</v>
      </c>
      <c r="B36" s="33" t="s">
        <v>58</v>
      </c>
      <c r="C36" s="33">
        <v>4530450</v>
      </c>
      <c r="D36" s="21" t="s">
        <v>71</v>
      </c>
      <c r="E36" s="33" t="s">
        <v>54</v>
      </c>
      <c r="F36" s="33" t="s">
        <v>60</v>
      </c>
      <c r="G36" s="33" t="s">
        <v>55</v>
      </c>
      <c r="H36" s="94">
        <v>1</v>
      </c>
      <c r="I36" s="87">
        <v>36</v>
      </c>
      <c r="J36" s="33" t="s">
        <v>38</v>
      </c>
      <c r="K36" s="89">
        <v>700000</v>
      </c>
      <c r="L36" s="92" t="s">
        <v>56</v>
      </c>
      <c r="M36" s="92" t="s">
        <v>64</v>
      </c>
      <c r="N36" s="90" t="s">
        <v>41</v>
      </c>
      <c r="O36" s="90" t="s">
        <v>46</v>
      </c>
    </row>
    <row r="37" spans="1:15" s="91" customFormat="1" ht="36">
      <c r="A37" s="86">
        <v>18</v>
      </c>
      <c r="B37" s="33" t="s">
        <v>58</v>
      </c>
      <c r="C37" s="33">
        <v>4530450</v>
      </c>
      <c r="D37" s="21" t="s">
        <v>72</v>
      </c>
      <c r="E37" s="33" t="s">
        <v>54</v>
      </c>
      <c r="F37" s="33" t="s">
        <v>60</v>
      </c>
      <c r="G37" s="33" t="s">
        <v>55</v>
      </c>
      <c r="H37" s="94">
        <v>1</v>
      </c>
      <c r="I37" s="87">
        <v>36</v>
      </c>
      <c r="J37" s="33" t="s">
        <v>38</v>
      </c>
      <c r="K37" s="89">
        <v>700000</v>
      </c>
      <c r="L37" s="92" t="s">
        <v>56</v>
      </c>
      <c r="M37" s="92" t="s">
        <v>64</v>
      </c>
      <c r="N37" s="90" t="s">
        <v>41</v>
      </c>
      <c r="O37" s="90" t="s">
        <v>46</v>
      </c>
    </row>
    <row r="38" spans="1:15" ht="108">
      <c r="A38" s="45">
        <v>19</v>
      </c>
      <c r="B38" s="14" t="s">
        <v>36</v>
      </c>
      <c r="C38" s="14">
        <v>6613000</v>
      </c>
      <c r="D38" s="29" t="s">
        <v>73</v>
      </c>
      <c r="E38" s="14" t="s">
        <v>74</v>
      </c>
      <c r="F38" s="14" t="s">
        <v>60</v>
      </c>
      <c r="G38" s="14" t="s">
        <v>43</v>
      </c>
      <c r="H38" s="16">
        <v>1</v>
      </c>
      <c r="I38" s="13">
        <v>36</v>
      </c>
      <c r="J38" s="14" t="s">
        <v>38</v>
      </c>
      <c r="K38" s="17">
        <v>900000</v>
      </c>
      <c r="L38" s="28" t="s">
        <v>56</v>
      </c>
      <c r="M38" s="28" t="s">
        <v>75</v>
      </c>
      <c r="N38" s="19" t="s">
        <v>45</v>
      </c>
      <c r="O38" s="20" t="s">
        <v>46</v>
      </c>
    </row>
    <row r="39" spans="1:15" ht="15.75">
      <c r="A39" s="74"/>
      <c r="B39" s="59"/>
      <c r="C39" s="59"/>
      <c r="D39" s="60"/>
      <c r="E39" s="59"/>
      <c r="F39" s="59"/>
      <c r="G39" s="59"/>
      <c r="H39" s="61" t="s">
        <v>120</v>
      </c>
      <c r="I39" s="62"/>
      <c r="J39" s="59"/>
      <c r="K39" s="82"/>
      <c r="L39" s="63"/>
      <c r="M39" s="63"/>
      <c r="N39" s="64"/>
      <c r="O39" s="65"/>
    </row>
    <row r="40" spans="1:15" ht="36">
      <c r="A40" s="69" t="s">
        <v>122</v>
      </c>
      <c r="B40" s="14" t="s">
        <v>58</v>
      </c>
      <c r="C40" s="14">
        <v>4560000</v>
      </c>
      <c r="D40" s="26" t="s">
        <v>66</v>
      </c>
      <c r="E40" s="14" t="s">
        <v>54</v>
      </c>
      <c r="F40" s="14" t="s">
        <v>60</v>
      </c>
      <c r="G40" s="14" t="s">
        <v>55</v>
      </c>
      <c r="H40" s="16">
        <v>1</v>
      </c>
      <c r="I40" s="13">
        <v>36</v>
      </c>
      <c r="J40" s="14" t="s">
        <v>38</v>
      </c>
      <c r="K40" s="17">
        <v>353540</v>
      </c>
      <c r="L40" s="28" t="s">
        <v>123</v>
      </c>
      <c r="M40" s="28" t="s">
        <v>64</v>
      </c>
      <c r="N40" s="19" t="s">
        <v>41</v>
      </c>
      <c r="O40" s="20" t="s">
        <v>46</v>
      </c>
    </row>
    <row r="41" spans="1:15" ht="36">
      <c r="A41" s="69" t="s">
        <v>125</v>
      </c>
      <c r="B41" s="14" t="s">
        <v>58</v>
      </c>
      <c r="C41" s="14">
        <v>4560000</v>
      </c>
      <c r="D41" s="26" t="s">
        <v>124</v>
      </c>
      <c r="E41" s="14" t="s">
        <v>54</v>
      </c>
      <c r="F41" s="14" t="s">
        <v>60</v>
      </c>
      <c r="G41" s="14" t="s">
        <v>55</v>
      </c>
      <c r="H41" s="16">
        <v>1</v>
      </c>
      <c r="I41" s="13">
        <v>36</v>
      </c>
      <c r="J41" s="14" t="s">
        <v>38</v>
      </c>
      <c r="K41" s="17">
        <v>497320</v>
      </c>
      <c r="L41" s="28" t="s">
        <v>123</v>
      </c>
      <c r="M41" s="28" t="s">
        <v>64</v>
      </c>
      <c r="N41" s="19" t="s">
        <v>41</v>
      </c>
      <c r="O41" s="20" t="s">
        <v>46</v>
      </c>
    </row>
    <row r="42" spans="1:15" ht="139.5">
      <c r="A42" s="69" t="s">
        <v>127</v>
      </c>
      <c r="B42" s="14" t="s">
        <v>107</v>
      </c>
      <c r="C42" s="56">
        <v>5239000</v>
      </c>
      <c r="D42" s="57" t="s">
        <v>126</v>
      </c>
      <c r="E42" s="76" t="s">
        <v>128</v>
      </c>
      <c r="F42" s="56">
        <v>796</v>
      </c>
      <c r="G42" s="56" t="s">
        <v>37</v>
      </c>
      <c r="H42" s="58">
        <v>176</v>
      </c>
      <c r="I42" s="44">
        <v>36</v>
      </c>
      <c r="J42" s="14" t="s">
        <v>38</v>
      </c>
      <c r="K42" s="83">
        <v>870000</v>
      </c>
      <c r="L42" s="28" t="s">
        <v>123</v>
      </c>
      <c r="M42" s="66" t="s">
        <v>78</v>
      </c>
      <c r="N42" s="67" t="s">
        <v>129</v>
      </c>
      <c r="O42" s="68" t="s">
        <v>50</v>
      </c>
    </row>
    <row r="43" spans="1:15" ht="15.75">
      <c r="A43" s="121" t="s">
        <v>76</v>
      </c>
      <c r="B43" s="122"/>
      <c r="C43" s="122"/>
      <c r="D43" s="122"/>
      <c r="E43" s="122"/>
      <c r="F43" s="122"/>
      <c r="G43" s="122"/>
      <c r="H43" s="122"/>
      <c r="I43" s="122"/>
      <c r="J43" s="122"/>
      <c r="K43" s="122"/>
      <c r="L43" s="122"/>
      <c r="M43" s="122"/>
      <c r="N43" s="122"/>
      <c r="O43" s="123"/>
    </row>
    <row r="44" spans="1:15" ht="48">
      <c r="A44" s="69" t="s">
        <v>121</v>
      </c>
      <c r="B44" s="14" t="s">
        <v>58</v>
      </c>
      <c r="C44" s="14">
        <v>4530450</v>
      </c>
      <c r="D44" s="26" t="s">
        <v>59</v>
      </c>
      <c r="E44" s="14" t="s">
        <v>54</v>
      </c>
      <c r="F44" s="14" t="s">
        <v>60</v>
      </c>
      <c r="G44" s="14" t="s">
        <v>55</v>
      </c>
      <c r="H44" s="16">
        <v>1</v>
      </c>
      <c r="I44" s="13">
        <v>36</v>
      </c>
      <c r="J44" s="14" t="s">
        <v>38</v>
      </c>
      <c r="K44" s="17">
        <v>3000000</v>
      </c>
      <c r="L44" s="28" t="s">
        <v>78</v>
      </c>
      <c r="M44" s="28" t="s">
        <v>40</v>
      </c>
      <c r="N44" s="19" t="s">
        <v>41</v>
      </c>
      <c r="O44" s="20" t="s">
        <v>46</v>
      </c>
    </row>
    <row r="45" spans="1:15" ht="48">
      <c r="A45" s="69" t="s">
        <v>134</v>
      </c>
      <c r="B45" s="14" t="s">
        <v>58</v>
      </c>
      <c r="C45" s="56">
        <v>7420000</v>
      </c>
      <c r="D45" s="101" t="s">
        <v>137</v>
      </c>
      <c r="E45" s="100" t="s">
        <v>139</v>
      </c>
      <c r="F45" s="56"/>
      <c r="G45" s="14" t="s">
        <v>55</v>
      </c>
      <c r="H45" s="58">
        <v>1</v>
      </c>
      <c r="I45" s="44">
        <v>36</v>
      </c>
      <c r="J45" s="14" t="s">
        <v>38</v>
      </c>
      <c r="K45" s="83">
        <v>130000</v>
      </c>
      <c r="L45" s="28" t="s">
        <v>78</v>
      </c>
      <c r="M45" s="66" t="s">
        <v>138</v>
      </c>
      <c r="N45" s="19" t="s">
        <v>41</v>
      </c>
      <c r="O45" s="68" t="s">
        <v>46</v>
      </c>
    </row>
    <row r="46" spans="1:15" ht="216">
      <c r="A46" s="69" t="s">
        <v>136</v>
      </c>
      <c r="B46" s="14" t="s">
        <v>58</v>
      </c>
      <c r="C46" s="100">
        <v>2220000</v>
      </c>
      <c r="D46" s="101" t="s">
        <v>135</v>
      </c>
      <c r="E46" s="101" t="s">
        <v>140</v>
      </c>
      <c r="F46" s="101">
        <v>796</v>
      </c>
      <c r="G46" s="101" t="s">
        <v>37</v>
      </c>
      <c r="H46" s="101">
        <v>1432374</v>
      </c>
      <c r="I46" s="101">
        <v>36</v>
      </c>
      <c r="J46" s="14" t="s">
        <v>38</v>
      </c>
      <c r="K46" s="103">
        <v>2445475</v>
      </c>
      <c r="L46" s="28" t="s">
        <v>78</v>
      </c>
      <c r="M46" s="101" t="s">
        <v>44</v>
      </c>
      <c r="N46" s="101" t="s">
        <v>49</v>
      </c>
      <c r="O46" s="101" t="s">
        <v>50</v>
      </c>
    </row>
    <row r="47" spans="1:15" ht="15.75">
      <c r="A47" s="124" t="s">
        <v>141</v>
      </c>
      <c r="B47" s="125"/>
      <c r="C47" s="125"/>
      <c r="D47" s="125"/>
      <c r="E47" s="125"/>
      <c r="F47" s="125"/>
      <c r="G47" s="125"/>
      <c r="H47" s="125"/>
      <c r="I47" s="125"/>
      <c r="J47" s="125"/>
      <c r="K47" s="125"/>
      <c r="L47" s="125"/>
      <c r="M47" s="125"/>
      <c r="N47" s="125"/>
      <c r="O47" s="126"/>
    </row>
    <row r="48" spans="1:15" ht="36">
      <c r="A48" s="69" t="s">
        <v>142</v>
      </c>
      <c r="B48" s="33" t="s">
        <v>58</v>
      </c>
      <c r="C48" s="33">
        <v>4560000</v>
      </c>
      <c r="D48" s="21" t="s">
        <v>77</v>
      </c>
      <c r="E48" s="33" t="s">
        <v>54</v>
      </c>
      <c r="F48" s="33" t="s">
        <v>60</v>
      </c>
      <c r="G48" s="33" t="s">
        <v>55</v>
      </c>
      <c r="H48" s="88">
        <v>1</v>
      </c>
      <c r="I48" s="87">
        <v>36</v>
      </c>
      <c r="J48" s="33" t="s">
        <v>38</v>
      </c>
      <c r="K48" s="89">
        <v>444170</v>
      </c>
      <c r="L48" s="92" t="s">
        <v>138</v>
      </c>
      <c r="M48" s="92" t="s">
        <v>70</v>
      </c>
      <c r="N48" s="90" t="s">
        <v>41</v>
      </c>
      <c r="O48" s="90" t="s">
        <v>46</v>
      </c>
    </row>
    <row r="49" spans="1:15" ht="36">
      <c r="A49" s="69" t="s">
        <v>143</v>
      </c>
      <c r="B49" s="33" t="s">
        <v>58</v>
      </c>
      <c r="C49" s="93">
        <v>4560000</v>
      </c>
      <c r="D49" s="21" t="s">
        <v>69</v>
      </c>
      <c r="E49" s="33" t="s">
        <v>54</v>
      </c>
      <c r="F49" s="33" t="s">
        <v>60</v>
      </c>
      <c r="G49" s="33" t="s">
        <v>55</v>
      </c>
      <c r="H49" s="94">
        <v>1</v>
      </c>
      <c r="I49" s="87">
        <v>36</v>
      </c>
      <c r="J49" s="33" t="s">
        <v>38</v>
      </c>
      <c r="K49" s="95">
        <v>863110</v>
      </c>
      <c r="L49" s="92" t="s">
        <v>138</v>
      </c>
      <c r="M49" s="96" t="s">
        <v>70</v>
      </c>
      <c r="N49" s="90" t="s">
        <v>41</v>
      </c>
      <c r="O49" s="90" t="s">
        <v>46</v>
      </c>
    </row>
    <row r="50" spans="1:15" ht="36">
      <c r="A50" s="69" t="s">
        <v>144</v>
      </c>
      <c r="B50" s="33" t="s">
        <v>58</v>
      </c>
      <c r="C50" s="33">
        <v>4560000</v>
      </c>
      <c r="D50" s="21" t="s">
        <v>68</v>
      </c>
      <c r="E50" s="33" t="s">
        <v>54</v>
      </c>
      <c r="F50" s="33" t="s">
        <v>60</v>
      </c>
      <c r="G50" s="33" t="s">
        <v>55</v>
      </c>
      <c r="H50" s="88">
        <v>1</v>
      </c>
      <c r="I50" s="87">
        <v>36</v>
      </c>
      <c r="J50" s="33" t="s">
        <v>38</v>
      </c>
      <c r="K50" s="89">
        <v>205250</v>
      </c>
      <c r="L50" s="92" t="s">
        <v>138</v>
      </c>
      <c r="M50" s="96" t="s">
        <v>70</v>
      </c>
      <c r="N50" s="90" t="s">
        <v>41</v>
      </c>
      <c r="O50" s="90" t="s">
        <v>46</v>
      </c>
    </row>
    <row r="51" spans="1:15" ht="36">
      <c r="A51" s="69" t="s">
        <v>145</v>
      </c>
      <c r="B51" s="33" t="s">
        <v>58</v>
      </c>
      <c r="C51" s="33">
        <v>4560000</v>
      </c>
      <c r="D51" s="21" t="s">
        <v>67</v>
      </c>
      <c r="E51" s="33" t="s">
        <v>54</v>
      </c>
      <c r="F51" s="33" t="s">
        <v>60</v>
      </c>
      <c r="G51" s="33" t="s">
        <v>55</v>
      </c>
      <c r="H51" s="88">
        <v>1</v>
      </c>
      <c r="I51" s="87">
        <v>36</v>
      </c>
      <c r="J51" s="33" t="s">
        <v>38</v>
      </c>
      <c r="K51" s="89">
        <v>263300</v>
      </c>
      <c r="L51" s="92" t="s">
        <v>138</v>
      </c>
      <c r="M51" s="96" t="s">
        <v>70</v>
      </c>
      <c r="N51" s="90" t="s">
        <v>41</v>
      </c>
      <c r="O51" s="90" t="s">
        <v>46</v>
      </c>
    </row>
    <row r="52" spans="1:15" ht="36">
      <c r="A52" s="69" t="s">
        <v>146</v>
      </c>
      <c r="B52" s="14" t="s">
        <v>58</v>
      </c>
      <c r="C52" s="104">
        <v>7426000</v>
      </c>
      <c r="D52" s="101" t="s">
        <v>148</v>
      </c>
      <c r="E52" s="33" t="s">
        <v>54</v>
      </c>
      <c r="F52" s="33" t="s">
        <v>60</v>
      </c>
      <c r="G52" s="33" t="s">
        <v>55</v>
      </c>
      <c r="H52" s="88">
        <v>1</v>
      </c>
      <c r="I52" s="87">
        <v>36</v>
      </c>
      <c r="J52" s="33" t="s">
        <v>38</v>
      </c>
      <c r="K52" s="103">
        <v>283680</v>
      </c>
      <c r="L52" s="92" t="s">
        <v>138</v>
      </c>
      <c r="M52" s="101" t="s">
        <v>64</v>
      </c>
      <c r="N52" s="90" t="s">
        <v>41</v>
      </c>
      <c r="O52" s="90" t="s">
        <v>46</v>
      </c>
    </row>
    <row r="53" spans="1:15" ht="48">
      <c r="A53" s="69" t="s">
        <v>147</v>
      </c>
      <c r="B53" s="56" t="s">
        <v>36</v>
      </c>
      <c r="C53" s="104">
        <v>3520520</v>
      </c>
      <c r="D53" s="101" t="s">
        <v>149</v>
      </c>
      <c r="E53" s="33" t="s">
        <v>54</v>
      </c>
      <c r="F53" s="33" t="s">
        <v>60</v>
      </c>
      <c r="G53" s="33" t="s">
        <v>55</v>
      </c>
      <c r="H53" s="88">
        <v>1</v>
      </c>
      <c r="I53" s="87">
        <v>36</v>
      </c>
      <c r="J53" s="33" t="s">
        <v>38</v>
      </c>
      <c r="K53" s="103">
        <v>582700</v>
      </c>
      <c r="L53" s="92" t="s">
        <v>138</v>
      </c>
      <c r="M53" s="101" t="s">
        <v>64</v>
      </c>
      <c r="N53" s="90" t="s">
        <v>41</v>
      </c>
      <c r="O53" s="90" t="s">
        <v>46</v>
      </c>
    </row>
    <row r="54" spans="1:15" ht="17.25" customHeight="1">
      <c r="A54" s="121" t="s">
        <v>79</v>
      </c>
      <c r="B54" s="122"/>
      <c r="C54" s="122"/>
      <c r="D54" s="122"/>
      <c r="E54" s="122"/>
      <c r="F54" s="122"/>
      <c r="G54" s="122"/>
      <c r="H54" s="122"/>
      <c r="I54" s="122"/>
      <c r="J54" s="122"/>
      <c r="K54" s="122"/>
      <c r="L54" s="122"/>
      <c r="M54" s="122"/>
      <c r="N54" s="122"/>
      <c r="O54" s="123"/>
    </row>
    <row r="55" spans="1:15" ht="36">
      <c r="A55" s="45">
        <v>23</v>
      </c>
      <c r="B55" s="14" t="s">
        <v>58</v>
      </c>
      <c r="C55" s="21">
        <v>7440000</v>
      </c>
      <c r="D55" s="26" t="s">
        <v>80</v>
      </c>
      <c r="E55" s="14" t="s">
        <v>54</v>
      </c>
      <c r="F55" s="14" t="s">
        <v>60</v>
      </c>
      <c r="G55" s="14" t="s">
        <v>43</v>
      </c>
      <c r="H55" s="16">
        <v>1</v>
      </c>
      <c r="I55" s="13">
        <v>36</v>
      </c>
      <c r="J55" s="14" t="s">
        <v>38</v>
      </c>
      <c r="K55" s="17">
        <v>150000</v>
      </c>
      <c r="L55" s="107" t="s">
        <v>64</v>
      </c>
      <c r="M55" s="28" t="s">
        <v>153</v>
      </c>
      <c r="N55" s="19" t="s">
        <v>41</v>
      </c>
      <c r="O55" s="20" t="s">
        <v>46</v>
      </c>
    </row>
    <row r="56" spans="1:15" ht="36">
      <c r="A56" s="45">
        <v>24</v>
      </c>
      <c r="B56" s="14" t="s">
        <v>58</v>
      </c>
      <c r="C56" s="21">
        <v>7440000</v>
      </c>
      <c r="D56" s="26" t="s">
        <v>82</v>
      </c>
      <c r="E56" s="14" t="s">
        <v>54</v>
      </c>
      <c r="F56" s="14" t="s">
        <v>60</v>
      </c>
      <c r="G56" s="14" t="s">
        <v>43</v>
      </c>
      <c r="H56" s="16">
        <v>1</v>
      </c>
      <c r="I56" s="13">
        <v>36</v>
      </c>
      <c r="J56" s="14" t="s">
        <v>38</v>
      </c>
      <c r="K56" s="17">
        <v>150000</v>
      </c>
      <c r="L56" s="107" t="s">
        <v>64</v>
      </c>
      <c r="M56" s="28" t="s">
        <v>153</v>
      </c>
      <c r="N56" s="19" t="s">
        <v>41</v>
      </c>
      <c r="O56" s="20" t="s">
        <v>46</v>
      </c>
    </row>
    <row r="57" spans="1:15" ht="36">
      <c r="A57" s="45">
        <v>25</v>
      </c>
      <c r="B57" s="14" t="s">
        <v>58</v>
      </c>
      <c r="C57" s="21">
        <v>7440000</v>
      </c>
      <c r="D57" s="26" t="s">
        <v>83</v>
      </c>
      <c r="E57" s="14" t="s">
        <v>54</v>
      </c>
      <c r="F57" s="14" t="s">
        <v>60</v>
      </c>
      <c r="G57" s="14" t="s">
        <v>43</v>
      </c>
      <c r="H57" s="16">
        <v>1</v>
      </c>
      <c r="I57" s="13">
        <v>36</v>
      </c>
      <c r="J57" s="14" t="s">
        <v>38</v>
      </c>
      <c r="K57" s="17">
        <v>150000</v>
      </c>
      <c r="L57" s="107" t="s">
        <v>64</v>
      </c>
      <c r="M57" s="28" t="s">
        <v>153</v>
      </c>
      <c r="N57" s="19" t="s">
        <v>41</v>
      </c>
      <c r="O57" s="20" t="s">
        <v>46</v>
      </c>
    </row>
    <row r="58" spans="1:15" ht="48">
      <c r="A58" s="105" t="s">
        <v>150</v>
      </c>
      <c r="B58" s="14" t="s">
        <v>58</v>
      </c>
      <c r="C58" s="106">
        <v>4530000</v>
      </c>
      <c r="D58" s="101" t="s">
        <v>152</v>
      </c>
      <c r="E58" s="14" t="s">
        <v>54</v>
      </c>
      <c r="F58" s="14" t="s">
        <v>60</v>
      </c>
      <c r="G58" s="56" t="s">
        <v>55</v>
      </c>
      <c r="H58" s="58">
        <v>1</v>
      </c>
      <c r="I58" s="13">
        <v>36</v>
      </c>
      <c r="J58" s="14" t="s">
        <v>38</v>
      </c>
      <c r="K58" s="83">
        <v>1085180</v>
      </c>
      <c r="L58" s="107" t="s">
        <v>64</v>
      </c>
      <c r="M58" s="66" t="s">
        <v>40</v>
      </c>
      <c r="N58" s="19" t="s">
        <v>41</v>
      </c>
      <c r="O58" s="20" t="s">
        <v>46</v>
      </c>
    </row>
    <row r="59" spans="1:15" ht="48">
      <c r="A59" s="105" t="s">
        <v>151</v>
      </c>
      <c r="B59" s="14" t="s">
        <v>58</v>
      </c>
      <c r="C59" s="106">
        <v>4530000</v>
      </c>
      <c r="D59" s="101" t="s">
        <v>154</v>
      </c>
      <c r="E59" s="14" t="s">
        <v>54</v>
      </c>
      <c r="F59" s="14" t="s">
        <v>60</v>
      </c>
      <c r="G59" s="56" t="s">
        <v>55</v>
      </c>
      <c r="H59" s="58">
        <v>1</v>
      </c>
      <c r="I59" s="13">
        <v>36</v>
      </c>
      <c r="J59" s="14" t="s">
        <v>38</v>
      </c>
      <c r="K59" s="83">
        <v>2140130</v>
      </c>
      <c r="L59" s="107" t="s">
        <v>64</v>
      </c>
      <c r="M59" s="96" t="s">
        <v>70</v>
      </c>
      <c r="N59" s="19" t="s">
        <v>41</v>
      </c>
      <c r="O59" s="20" t="s">
        <v>46</v>
      </c>
    </row>
    <row r="60" spans="1:15" ht="84">
      <c r="A60" s="69" t="s">
        <v>155</v>
      </c>
      <c r="B60" s="14" t="s">
        <v>36</v>
      </c>
      <c r="C60" s="106">
        <v>3010510</v>
      </c>
      <c r="D60" s="101" t="s">
        <v>156</v>
      </c>
      <c r="E60" s="56" t="s">
        <v>157</v>
      </c>
      <c r="F60" s="56">
        <v>778</v>
      </c>
      <c r="G60" s="56" t="s">
        <v>158</v>
      </c>
      <c r="H60" s="58">
        <v>15</v>
      </c>
      <c r="I60" s="13">
        <v>36</v>
      </c>
      <c r="J60" s="14" t="s">
        <v>38</v>
      </c>
      <c r="K60" s="83">
        <v>141000</v>
      </c>
      <c r="L60" s="107" t="s">
        <v>64</v>
      </c>
      <c r="M60" s="107" t="s">
        <v>64</v>
      </c>
      <c r="N60" s="19" t="s">
        <v>41</v>
      </c>
      <c r="O60" s="20" t="s">
        <v>46</v>
      </c>
    </row>
    <row r="61" spans="1:15" ht="17.25" customHeight="1">
      <c r="A61" s="121" t="s">
        <v>84</v>
      </c>
      <c r="B61" s="122"/>
      <c r="C61" s="122"/>
      <c r="D61" s="122"/>
      <c r="E61" s="122"/>
      <c r="F61" s="122"/>
      <c r="G61" s="122"/>
      <c r="H61" s="122"/>
      <c r="I61" s="122"/>
      <c r="J61" s="122"/>
      <c r="K61" s="122"/>
      <c r="L61" s="122"/>
      <c r="M61" s="122"/>
      <c r="N61" s="122"/>
      <c r="O61" s="123"/>
    </row>
    <row r="62" spans="1:15" ht="36">
      <c r="A62" s="45">
        <v>26</v>
      </c>
      <c r="B62" s="14" t="s">
        <v>58</v>
      </c>
      <c r="C62" s="21">
        <v>7440000</v>
      </c>
      <c r="D62" s="26" t="s">
        <v>85</v>
      </c>
      <c r="E62" s="14" t="s">
        <v>54</v>
      </c>
      <c r="F62" s="14" t="s">
        <v>60</v>
      </c>
      <c r="G62" s="14" t="s">
        <v>43</v>
      </c>
      <c r="H62" s="16">
        <v>1</v>
      </c>
      <c r="I62" s="13">
        <v>36</v>
      </c>
      <c r="J62" s="14" t="s">
        <v>38</v>
      </c>
      <c r="K62" s="17">
        <v>300000</v>
      </c>
      <c r="L62" s="28" t="s">
        <v>70</v>
      </c>
      <c r="M62" s="28" t="s">
        <v>159</v>
      </c>
      <c r="N62" s="19" t="s">
        <v>41</v>
      </c>
      <c r="O62" s="20" t="s">
        <v>46</v>
      </c>
    </row>
    <row r="63" spans="1:15" ht="108">
      <c r="A63" s="110" t="s">
        <v>161</v>
      </c>
      <c r="B63" s="111" t="s">
        <v>36</v>
      </c>
      <c r="C63" s="112">
        <v>3020000</v>
      </c>
      <c r="D63" s="120" t="s">
        <v>162</v>
      </c>
      <c r="E63" s="113" t="s">
        <v>164</v>
      </c>
      <c r="F63" s="113"/>
      <c r="G63" s="113" t="s">
        <v>163</v>
      </c>
      <c r="H63" s="114">
        <v>1</v>
      </c>
      <c r="I63" s="115">
        <v>36</v>
      </c>
      <c r="J63" s="111" t="s">
        <v>38</v>
      </c>
      <c r="K63" s="116">
        <v>1400000</v>
      </c>
      <c r="L63" s="117" t="s">
        <v>70</v>
      </c>
      <c r="M63" s="117" t="s">
        <v>159</v>
      </c>
      <c r="N63" s="118" t="s">
        <v>165</v>
      </c>
      <c r="O63" s="119" t="s">
        <v>50</v>
      </c>
    </row>
    <row r="64" spans="1:15" ht="17.25" customHeight="1">
      <c r="A64" s="121" t="s">
        <v>81</v>
      </c>
      <c r="B64" s="122"/>
      <c r="C64" s="122"/>
      <c r="D64" s="122"/>
      <c r="E64" s="122"/>
      <c r="F64" s="122"/>
      <c r="G64" s="122"/>
      <c r="H64" s="122"/>
      <c r="I64" s="122"/>
      <c r="J64" s="122"/>
      <c r="K64" s="122"/>
      <c r="L64" s="122"/>
      <c r="M64" s="122"/>
      <c r="N64" s="122"/>
      <c r="O64" s="123"/>
    </row>
    <row r="65" spans="1:15" ht="36">
      <c r="A65" s="45">
        <v>27</v>
      </c>
      <c r="B65" s="14" t="s">
        <v>58</v>
      </c>
      <c r="C65" s="14">
        <v>4530450</v>
      </c>
      <c r="D65" s="14" t="s">
        <v>86</v>
      </c>
      <c r="E65" s="14" t="s">
        <v>54</v>
      </c>
      <c r="F65" s="14" t="s">
        <v>60</v>
      </c>
      <c r="G65" s="14" t="s">
        <v>55</v>
      </c>
      <c r="H65" s="16">
        <v>1</v>
      </c>
      <c r="I65" s="13">
        <v>36</v>
      </c>
      <c r="J65" s="14" t="s">
        <v>38</v>
      </c>
      <c r="K65" s="17">
        <v>500000</v>
      </c>
      <c r="L65" s="28" t="s">
        <v>153</v>
      </c>
      <c r="M65" s="28" t="s">
        <v>40</v>
      </c>
      <c r="N65" s="19" t="s">
        <v>41</v>
      </c>
      <c r="O65" s="20" t="s">
        <v>46</v>
      </c>
    </row>
    <row r="66" spans="1:15" ht="36">
      <c r="A66" s="45">
        <v>28</v>
      </c>
      <c r="B66" s="14" t="s">
        <v>58</v>
      </c>
      <c r="C66" s="14">
        <v>4530450</v>
      </c>
      <c r="D66" s="14" t="s">
        <v>87</v>
      </c>
      <c r="E66" s="14" t="s">
        <v>54</v>
      </c>
      <c r="F66" s="14" t="s">
        <v>60</v>
      </c>
      <c r="G66" s="14" t="s">
        <v>55</v>
      </c>
      <c r="H66" s="16">
        <v>1</v>
      </c>
      <c r="I66" s="13">
        <v>36</v>
      </c>
      <c r="J66" s="14" t="s">
        <v>38</v>
      </c>
      <c r="K66" s="17">
        <v>500000</v>
      </c>
      <c r="L66" s="28" t="s">
        <v>153</v>
      </c>
      <c r="M66" s="28" t="s">
        <v>40</v>
      </c>
      <c r="N66" s="19" t="s">
        <v>41</v>
      </c>
      <c r="O66" s="20" t="s">
        <v>46</v>
      </c>
    </row>
    <row r="67" spans="1:15" ht="36">
      <c r="A67" s="45">
        <v>29</v>
      </c>
      <c r="B67" s="14" t="s">
        <v>58</v>
      </c>
      <c r="C67" s="14">
        <v>4530450</v>
      </c>
      <c r="D67" s="14" t="s">
        <v>88</v>
      </c>
      <c r="E67" s="14" t="s">
        <v>54</v>
      </c>
      <c r="F67" s="14" t="s">
        <v>60</v>
      </c>
      <c r="G67" s="14" t="s">
        <v>55</v>
      </c>
      <c r="H67" s="16">
        <v>1</v>
      </c>
      <c r="I67" s="13">
        <v>36</v>
      </c>
      <c r="J67" s="14" t="s">
        <v>38</v>
      </c>
      <c r="K67" s="17">
        <v>500000</v>
      </c>
      <c r="L67" s="28" t="s">
        <v>153</v>
      </c>
      <c r="M67" s="28" t="s">
        <v>40</v>
      </c>
      <c r="N67" s="19" t="s">
        <v>41</v>
      </c>
      <c r="O67" s="20" t="s">
        <v>46</v>
      </c>
    </row>
    <row r="68" spans="1:15" ht="36">
      <c r="A68" s="45">
        <v>30</v>
      </c>
      <c r="B68" s="14" t="s">
        <v>58</v>
      </c>
      <c r="C68" s="14">
        <v>4530450</v>
      </c>
      <c r="D68" s="14" t="s">
        <v>89</v>
      </c>
      <c r="E68" s="14" t="s">
        <v>54</v>
      </c>
      <c r="F68" s="14" t="s">
        <v>60</v>
      </c>
      <c r="G68" s="14" t="s">
        <v>55</v>
      </c>
      <c r="H68" s="16">
        <v>1</v>
      </c>
      <c r="I68" s="13">
        <v>36</v>
      </c>
      <c r="J68" s="14" t="s">
        <v>38</v>
      </c>
      <c r="K68" s="17">
        <v>500000</v>
      </c>
      <c r="L68" s="28" t="s">
        <v>153</v>
      </c>
      <c r="M68" s="28" t="s">
        <v>40</v>
      </c>
      <c r="N68" s="19" t="s">
        <v>41</v>
      </c>
      <c r="O68" s="20" t="s">
        <v>46</v>
      </c>
    </row>
    <row r="69" spans="1:15" ht="48">
      <c r="A69" s="69" t="s">
        <v>166</v>
      </c>
      <c r="B69" s="14" t="s">
        <v>58</v>
      </c>
      <c r="C69" s="14">
        <v>4530450</v>
      </c>
      <c r="D69" s="14" t="s">
        <v>167</v>
      </c>
      <c r="E69" s="14" t="s">
        <v>54</v>
      </c>
      <c r="F69" s="14" t="s">
        <v>60</v>
      </c>
      <c r="G69" s="14" t="s">
        <v>55</v>
      </c>
      <c r="H69" s="16">
        <v>1</v>
      </c>
      <c r="I69" s="13">
        <v>36</v>
      </c>
      <c r="J69" s="14" t="s">
        <v>38</v>
      </c>
      <c r="K69" s="83">
        <v>130000</v>
      </c>
      <c r="L69" s="28" t="s">
        <v>153</v>
      </c>
      <c r="M69" s="28" t="s">
        <v>40</v>
      </c>
      <c r="N69" s="19" t="s">
        <v>41</v>
      </c>
      <c r="O69" s="20" t="s">
        <v>46</v>
      </c>
    </row>
    <row r="70" spans="1:15" ht="17.25" customHeight="1">
      <c r="A70" s="121" t="s">
        <v>90</v>
      </c>
      <c r="B70" s="122"/>
      <c r="C70" s="122"/>
      <c r="D70" s="122"/>
      <c r="E70" s="122"/>
      <c r="F70" s="122"/>
      <c r="G70" s="122"/>
      <c r="H70" s="122"/>
      <c r="I70" s="122"/>
      <c r="J70" s="122"/>
      <c r="K70" s="122"/>
      <c r="L70" s="122"/>
      <c r="M70" s="122"/>
      <c r="N70" s="122"/>
      <c r="O70" s="123"/>
    </row>
    <row r="71" spans="1:15" ht="66.75" customHeight="1">
      <c r="A71" s="45">
        <v>31</v>
      </c>
      <c r="B71" s="14" t="s">
        <v>47</v>
      </c>
      <c r="C71" s="14">
        <v>5050000</v>
      </c>
      <c r="D71" s="14" t="s">
        <v>91</v>
      </c>
      <c r="E71" s="14" t="s">
        <v>92</v>
      </c>
      <c r="F71" s="13">
        <v>112</v>
      </c>
      <c r="G71" s="14" t="s">
        <v>93</v>
      </c>
      <c r="H71" s="28">
        <v>238645.14</v>
      </c>
      <c r="I71" s="13">
        <v>36</v>
      </c>
      <c r="J71" s="14" t="s">
        <v>38</v>
      </c>
      <c r="K71" s="17">
        <v>7690447.6</v>
      </c>
      <c r="L71" s="28" t="s">
        <v>94</v>
      </c>
      <c r="M71" s="30" t="s">
        <v>95</v>
      </c>
      <c r="N71" s="19" t="s">
        <v>41</v>
      </c>
      <c r="O71" s="20" t="s">
        <v>46</v>
      </c>
    </row>
    <row r="72" spans="1:15" ht="108">
      <c r="A72" s="45">
        <v>32</v>
      </c>
      <c r="B72" s="31" t="s">
        <v>36</v>
      </c>
      <c r="C72" s="32">
        <v>2219144</v>
      </c>
      <c r="D72" s="14" t="s">
        <v>96</v>
      </c>
      <c r="E72" s="14" t="s">
        <v>97</v>
      </c>
      <c r="F72" s="15">
        <v>796</v>
      </c>
      <c r="G72" s="14" t="s">
        <v>37</v>
      </c>
      <c r="H72" s="16">
        <v>600000</v>
      </c>
      <c r="I72" s="15">
        <v>36</v>
      </c>
      <c r="J72" s="14" t="s">
        <v>38</v>
      </c>
      <c r="K72" s="17">
        <v>378000</v>
      </c>
      <c r="L72" s="28" t="s">
        <v>94</v>
      </c>
      <c r="M72" s="28" t="s">
        <v>95</v>
      </c>
      <c r="N72" s="19" t="s">
        <v>41</v>
      </c>
      <c r="O72" s="20" t="s">
        <v>50</v>
      </c>
    </row>
    <row r="73" spans="1:15" ht="36">
      <c r="A73" s="45">
        <v>33</v>
      </c>
      <c r="B73" s="21" t="s">
        <v>36</v>
      </c>
      <c r="C73" s="21">
        <v>5239000</v>
      </c>
      <c r="D73" s="14" t="s">
        <v>98</v>
      </c>
      <c r="E73" s="33" t="s">
        <v>99</v>
      </c>
      <c r="F73" s="15"/>
      <c r="G73" s="33" t="s">
        <v>100</v>
      </c>
      <c r="H73" s="27">
        <v>6560</v>
      </c>
      <c r="I73" s="34">
        <v>36</v>
      </c>
      <c r="J73" s="26" t="s">
        <v>38</v>
      </c>
      <c r="K73" s="84">
        <v>1220961.8</v>
      </c>
      <c r="L73" s="28" t="s">
        <v>94</v>
      </c>
      <c r="M73" s="28" t="s">
        <v>95</v>
      </c>
      <c r="N73" s="19" t="s">
        <v>41</v>
      </c>
      <c r="O73" s="20" t="s">
        <v>50</v>
      </c>
    </row>
    <row r="74" spans="1:15" ht="36">
      <c r="A74" s="45">
        <v>34</v>
      </c>
      <c r="B74" s="14" t="s">
        <v>36</v>
      </c>
      <c r="C74" s="14">
        <v>6050000</v>
      </c>
      <c r="D74" s="14" t="s">
        <v>101</v>
      </c>
      <c r="E74" s="33" t="s">
        <v>102</v>
      </c>
      <c r="F74" s="15">
        <v>796</v>
      </c>
      <c r="G74" s="14" t="s">
        <v>37</v>
      </c>
      <c r="H74" s="27">
        <v>66000</v>
      </c>
      <c r="I74" s="34">
        <v>36</v>
      </c>
      <c r="J74" s="26" t="s">
        <v>38</v>
      </c>
      <c r="K74" s="84">
        <v>199248.72</v>
      </c>
      <c r="L74" s="28" t="s">
        <v>94</v>
      </c>
      <c r="M74" s="28" t="s">
        <v>95</v>
      </c>
      <c r="N74" s="19" t="s">
        <v>103</v>
      </c>
      <c r="O74" s="20" t="s">
        <v>46</v>
      </c>
    </row>
    <row r="75" spans="1:15" ht="132">
      <c r="A75" s="45">
        <v>35</v>
      </c>
      <c r="B75" s="14" t="s">
        <v>107</v>
      </c>
      <c r="C75" s="44">
        <v>7250000</v>
      </c>
      <c r="D75" s="14" t="s">
        <v>104</v>
      </c>
      <c r="E75" s="109" t="s">
        <v>105</v>
      </c>
      <c r="F75" s="15"/>
      <c r="G75" s="14" t="s">
        <v>53</v>
      </c>
      <c r="H75" s="16">
        <v>1</v>
      </c>
      <c r="I75" s="15">
        <v>36</v>
      </c>
      <c r="J75" s="14" t="s">
        <v>106</v>
      </c>
      <c r="K75" s="17">
        <f>1628400</f>
        <v>1628400</v>
      </c>
      <c r="L75" s="18" t="s">
        <v>40</v>
      </c>
      <c r="M75" s="18" t="s">
        <v>160</v>
      </c>
      <c r="N75" s="19" t="s">
        <v>49</v>
      </c>
      <c r="O75" s="20" t="s">
        <v>50</v>
      </c>
    </row>
    <row r="77" ht="12.75">
      <c r="E77" s="108"/>
    </row>
  </sheetData>
  <mergeCells count="48">
    <mergeCell ref="A1:O1"/>
    <mergeCell ref="K2:O2"/>
    <mergeCell ref="K4:O4"/>
    <mergeCell ref="L6:N6"/>
    <mergeCell ref="A8:O8"/>
    <mergeCell ref="A9:O9"/>
    <mergeCell ref="A11:D11"/>
    <mergeCell ref="E11:O11"/>
    <mergeCell ref="A12:D12"/>
    <mergeCell ref="E12:O12"/>
    <mergeCell ref="A13:D13"/>
    <mergeCell ref="E13:O13"/>
    <mergeCell ref="A14:D14"/>
    <mergeCell ref="E14:O14"/>
    <mergeCell ref="A15:D15"/>
    <mergeCell ref="E15:O15"/>
    <mergeCell ref="K19:K21"/>
    <mergeCell ref="A16:D16"/>
    <mergeCell ref="E16:O16"/>
    <mergeCell ref="A17:D17"/>
    <mergeCell ref="E17:O17"/>
    <mergeCell ref="O20:O21"/>
    <mergeCell ref="A23:O23"/>
    <mergeCell ref="A18:A21"/>
    <mergeCell ref="B18:B21"/>
    <mergeCell ref="C18:C21"/>
    <mergeCell ref="D18:M18"/>
    <mergeCell ref="G20:G21"/>
    <mergeCell ref="I20:I21"/>
    <mergeCell ref="J20:J21"/>
    <mergeCell ref="M20:M21"/>
    <mergeCell ref="I19:J19"/>
    <mergeCell ref="A29:O29"/>
    <mergeCell ref="A32:O32"/>
    <mergeCell ref="N18:N21"/>
    <mergeCell ref="O18:O19"/>
    <mergeCell ref="D19:D21"/>
    <mergeCell ref="E19:E21"/>
    <mergeCell ref="F19:G19"/>
    <mergeCell ref="H19:H21"/>
    <mergeCell ref="L19:M19"/>
    <mergeCell ref="F20:F21"/>
    <mergeCell ref="A70:O70"/>
    <mergeCell ref="A43:O43"/>
    <mergeCell ref="A54:O54"/>
    <mergeCell ref="A61:O61"/>
    <mergeCell ref="A64:O64"/>
    <mergeCell ref="A47:O47"/>
  </mergeCells>
  <printOptions/>
  <pageMargins left="0.75" right="0.75" top="1" bottom="1" header="0.5" footer="0.5"/>
  <pageSetup fitToHeight="6"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BagirovIE</dc:creator>
  <cp:keywords/>
  <dc:description/>
  <cp:lastModifiedBy>BagirovIE</cp:lastModifiedBy>
  <cp:lastPrinted>2012-12-28T11:36:35Z</cp:lastPrinted>
  <dcterms:created xsi:type="dcterms:W3CDTF">2012-12-28T11:29:18Z</dcterms:created>
  <dcterms:modified xsi:type="dcterms:W3CDTF">2013-09-02T11:12:09Z</dcterms:modified>
  <cp:category/>
  <cp:version/>
  <cp:contentType/>
  <cp:contentStatus/>
</cp:coreProperties>
</file>